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<sst xmlns="http://schemas.openxmlformats.org/spreadsheetml/2006/main" count="121" uniqueCount="68">
  <si>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</si>
  <si>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</si>
  <si>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</si>
  <si>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</si>
  <si>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</si>
  <si>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</si>
  <si>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</si>
  <si>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</si>
  <si>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</si>
  <si>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</si>
  <si>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</si>
  <si>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 (I=A+B+C+D+E+F+G+H)</t>
  </si>
  <si>
    <t>II. Gasto Etiquetado     (II=A+B+C+D+E+F+G+H)</t>
  </si>
  <si>
    <t>PRESIDENCIA MUNICIPAL DE CIUDAD LERDO (a)</t>
  </si>
  <si>
    <t>Del 1 de Enero al 30 de Junio de 2020 (b)</t>
  </si>
  <si>
    <t>ATENCION CIUDADANA</t>
  </si>
  <si>
    <t>AYUNTAMIENTO</t>
  </si>
  <si>
    <t>COMUNICACION SOCIAL</t>
  </si>
  <si>
    <t>CONSIDERADOS</t>
  </si>
  <si>
    <t>CONTRALORIA</t>
  </si>
  <si>
    <t>DEPORTES</t>
  </si>
  <si>
    <t>DESARROLLO RURAL</t>
  </si>
  <si>
    <t>DESARROLLO SOCIAL</t>
  </si>
  <si>
    <t>EDUCACION</t>
  </si>
  <si>
    <t>FOMENTO ECONOMICO</t>
  </si>
  <si>
    <t>INSTITUTO DE LA MUJER</t>
  </si>
  <si>
    <t>INSTITUTO DE LA JUVENTUD</t>
  </si>
  <si>
    <t>MEDIO AMBIENTE</t>
  </si>
  <si>
    <t>OBRAS PUBLICAS</t>
  </si>
  <si>
    <t>PRESIDENCIA MUNICIPAL</t>
  </si>
  <si>
    <t>SINDICATURA</t>
  </si>
  <si>
    <t>SERVICIOS JURIDICOS</t>
  </si>
  <si>
    <t>SERVICIOS PUBLICOS</t>
  </si>
  <si>
    <t>SECRETARIA TECNICA</t>
  </si>
  <si>
    <t>SALUD MUNICIPAL</t>
  </si>
  <si>
    <t>PROTECCION CIVIL</t>
  </si>
  <si>
    <t>TESORERIA</t>
  </si>
  <si>
    <t>TRANSITO Y VIALIDAD</t>
  </si>
  <si>
    <t>VILLAS RURALES</t>
  </si>
  <si>
    <t>DSPM</t>
  </si>
  <si>
    <t>INFRAESTRUCTURA SOCIAL</t>
  </si>
  <si>
    <t>HABITAT</t>
  </si>
  <si>
    <t>ESPACIOS PUBLICOS</t>
  </si>
  <si>
    <t>CONADE</t>
  </si>
  <si>
    <t>FOPEDEP</t>
  </si>
  <si>
    <t>PREVENSION SOCIAL</t>
  </si>
  <si>
    <t>RASTRO</t>
  </si>
  <si>
    <t>INFRAESTRUCTURA</t>
  </si>
  <si>
    <t>CAPACIDADES DIFERENTES</t>
  </si>
  <si>
    <t>SECRETARIA DEL AYUNTAMIENTO</t>
  </si>
  <si>
    <t>EJECUCION FISCAL</t>
  </si>
  <si>
    <t>RECURSOS HUMANOS(REC PROPIOS)</t>
  </si>
  <si>
    <t>RECURSOS HUMANOS(PARTICPACIONES)</t>
  </si>
  <si>
    <t>OFICIALIA DE PARTES</t>
  </si>
  <si>
    <t>OBRAS PUBLICAS FORTA</t>
  </si>
  <si>
    <t>SERVICIOS PUBLICOS FORTAMUN</t>
  </si>
  <si>
    <t>ADMINISTRACION FORTAMUN</t>
  </si>
  <si>
    <t>FORTASEG FEDERAL 2019</t>
  </si>
  <si>
    <t>FORTASEG MUNICIPAL 2019</t>
  </si>
  <si>
    <t>Programa de Obra de Infraestructura Social 2019</t>
  </si>
  <si>
    <t>AGUINALGO 2019 CREDITO</t>
  </si>
  <si>
    <t>TESORERIA PARTICIPACIONES</t>
  </si>
  <si>
    <t>INSTITUTO DE PLANEACION</t>
  </si>
  <si>
    <t>INSTITTO DE LA VIVIENDA</t>
  </si>
  <si>
    <t>INSTITUTO ADULTO MAYOR</t>
  </si>
  <si>
    <t>FORTASEG FEDERAL 2020</t>
  </si>
  <si>
    <t>FORTASEG MUNICIPAL 2020</t>
  </si>
  <si>
    <t>PROGRAMA DE OBRA DE INFRAESTRUCTURA SOCIAL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</si>
</sst>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4" fontId="36" fillId="0" borderId="14" xfId="48" applyFont="1" applyBorder="1" applyAlignment="1">
      <alignment horizontal="left" vertical="center" wrapText="1"/>
    </xf>
    <xf numFmtId="44" fontId="37" fillId="0" borderId="11" xfId="48" applyFont="1" applyBorder="1" applyAlignment="1">
      <alignment horizontal="left" vertical="center" wrapText="1"/>
    </xf>
    <xf numFmtId="44" fontId="37" fillId="0" borderId="22" xfId="48" applyFont="1" applyBorder="1" applyAlignment="1">
      <alignment horizontal="left" vertical="center"/>
    </xf>
    <xf numFmtId="44" fontId="37" fillId="0" borderId="22" xfId="48" applyFont="1" applyBorder="1" applyAlignment="1">
      <alignment horizontal="left" vertical="center" wrapText="1"/>
    </xf>
    <xf numFmtId="44" fontId="36" fillId="0" borderId="11" xfId="48" applyFont="1" applyBorder="1" applyAlignment="1">
      <alignment horizontal="left" vertical="center" wrapText="1"/>
    </xf>
    <xf numFmtId="44" fontId="37" fillId="0" borderId="10" xfId="48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81"/>
  <sheetViews>
    <sheetView tabSelected="1" zoomScalePageLayoutView="0" workbookViewId="0" topLeftCell="A280">
      <selection activeCell="D283" sqref="D28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6" width="13.421875" style="5" bestFit="1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5" t="s">
        <v>13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2.75">
      <c r="B4" s="18" t="s">
        <v>1</v>
      </c>
      <c r="C4" s="19"/>
      <c r="D4" s="19"/>
      <c r="E4" s="19"/>
      <c r="F4" s="19"/>
      <c r="G4" s="19"/>
      <c r="H4" s="20"/>
    </row>
    <row r="5" spans="2:8" ht="12.75">
      <c r="B5" s="18" t="s">
        <v>14</v>
      </c>
      <c r="C5" s="19"/>
      <c r="D5" s="19"/>
      <c r="E5" s="19"/>
      <c r="F5" s="19"/>
      <c r="G5" s="19"/>
      <c r="H5" s="20"/>
    </row>
    <row r="6" spans="2:8" ht="13.5" thickBot="1">
      <c r="B6" s="21" t="s">
        <v>2</v>
      </c>
      <c r="C6" s="22"/>
      <c r="D6" s="22"/>
      <c r="E6" s="22"/>
      <c r="F6" s="22"/>
      <c r="G6" s="22"/>
      <c r="H6" s="23"/>
    </row>
    <row r="7" spans="2:8" ht="13.5" thickBot="1">
      <c r="B7" s="10" t="s">
        <v>3</v>
      </c>
      <c r="C7" s="12" t="s">
        <v>4</v>
      </c>
      <c r="D7" s="13"/>
      <c r="E7" s="13"/>
      <c r="F7" s="13"/>
      <c r="G7" s="14"/>
      <c r="H7" s="10" t="s">
        <v>5</v>
      </c>
    </row>
    <row r="8" spans="2:8" ht="26.25" thickBot="1">
      <c r="B8" s="1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1"/>
    </row>
    <row r="9" spans="2:8" ht="12.75">
      <c r="B9" s="2" t="s">
        <v>11</v>
      </c>
      <c r="C9" s="24">
        <f aca="true" t="shared" si="0" ref="C9:H9">SUM(C10:C62)</f>
        <v>512424277.4</v>
      </c>
      <c r="D9" s="24">
        <f t="shared" si="0"/>
        <v>4718349</v>
      </c>
      <c r="E9" s="24">
        <f t="shared" si="0"/>
        <v>517142626.4</v>
      </c>
      <c r="F9" s="24">
        <f t="shared" si="0"/>
        <v>201727764.08999997</v>
      </c>
      <c r="G9" s="24">
        <f t="shared" si="0"/>
        <v>193059192.43</v>
      </c>
      <c r="H9" s="24">
        <f t="shared" si="0"/>
        <v>315414862.31</v>
      </c>
    </row>
    <row r="10" spans="2:8" ht="12.75" customHeight="1">
      <c r="B10" s="7" t="s">
        <v>15</v>
      </c>
      <c r="C10" s="25">
        <v>3913500</v>
      </c>
      <c r="D10" s="25">
        <v>0</v>
      </c>
      <c r="E10" s="25">
        <f aca="true" t="shared" si="1" ref="E10:E41">C10+D10</f>
        <v>3913500</v>
      </c>
      <c r="F10" s="25">
        <v>1729181.79</v>
      </c>
      <c r="G10" s="25">
        <v>1700678.54</v>
      </c>
      <c r="H10" s="26">
        <f aca="true" t="shared" si="2" ref="H10:H41">E10-F10</f>
        <v>2184318.21</v>
      </c>
    </row>
    <row r="11" spans="2:8" ht="12.75">
      <c r="B11" s="7" t="s">
        <v>16</v>
      </c>
      <c r="C11" s="27">
        <v>19583000</v>
      </c>
      <c r="D11" s="27">
        <v>0</v>
      </c>
      <c r="E11" s="27">
        <f t="shared" si="1"/>
        <v>19583000</v>
      </c>
      <c r="F11" s="27">
        <v>7005535.56</v>
      </c>
      <c r="G11" s="27">
        <v>6913451.61</v>
      </c>
      <c r="H11" s="26">
        <f t="shared" si="2"/>
        <v>12577464.440000001</v>
      </c>
    </row>
    <row r="12" spans="2:8" ht="12.75">
      <c r="B12" s="7" t="s">
        <v>17</v>
      </c>
      <c r="C12" s="27">
        <v>8872300</v>
      </c>
      <c r="D12" s="27">
        <v>0</v>
      </c>
      <c r="E12" s="27">
        <f t="shared" si="1"/>
        <v>8872300</v>
      </c>
      <c r="F12" s="27">
        <v>3548136.63</v>
      </c>
      <c r="G12" s="27">
        <v>3467265</v>
      </c>
      <c r="H12" s="26">
        <f t="shared" si="2"/>
        <v>5324163.37</v>
      </c>
    </row>
    <row r="13" spans="2:8" ht="12.75">
      <c r="B13" s="7" t="s">
        <v>18</v>
      </c>
      <c r="C13" s="27">
        <v>25800000</v>
      </c>
      <c r="D13" s="27">
        <v>0</v>
      </c>
      <c r="E13" s="27">
        <f t="shared" si="1"/>
        <v>25800000</v>
      </c>
      <c r="F13" s="27">
        <v>11899625.03</v>
      </c>
      <c r="G13" s="27">
        <v>11899625.03</v>
      </c>
      <c r="H13" s="26">
        <f t="shared" si="2"/>
        <v>13900374.97</v>
      </c>
    </row>
    <row r="14" spans="2:8" ht="12.75">
      <c r="B14" s="7" t="s">
        <v>19</v>
      </c>
      <c r="C14" s="27">
        <v>7488500</v>
      </c>
      <c r="D14" s="27">
        <v>0</v>
      </c>
      <c r="E14" s="27">
        <f t="shared" si="1"/>
        <v>7488500</v>
      </c>
      <c r="F14" s="27">
        <v>2433426.33</v>
      </c>
      <c r="G14" s="27">
        <v>2394678.79</v>
      </c>
      <c r="H14" s="26">
        <f t="shared" si="2"/>
        <v>5055073.67</v>
      </c>
    </row>
    <row r="15" spans="2:8" ht="12.75">
      <c r="B15" s="7" t="s">
        <v>20</v>
      </c>
      <c r="C15" s="27">
        <v>5986000</v>
      </c>
      <c r="D15" s="27">
        <v>0</v>
      </c>
      <c r="E15" s="27">
        <f t="shared" si="1"/>
        <v>5986000</v>
      </c>
      <c r="F15" s="27">
        <v>3974600.09</v>
      </c>
      <c r="G15" s="27">
        <v>3958810.23</v>
      </c>
      <c r="H15" s="26">
        <f t="shared" si="2"/>
        <v>2011399.9100000001</v>
      </c>
    </row>
    <row r="16" spans="2:8" ht="12.75">
      <c r="B16" s="7" t="s">
        <v>21</v>
      </c>
      <c r="C16" s="27">
        <v>2546000</v>
      </c>
      <c r="D16" s="27">
        <v>0</v>
      </c>
      <c r="E16" s="27">
        <f t="shared" si="1"/>
        <v>2546000</v>
      </c>
      <c r="F16" s="27">
        <v>848975.06</v>
      </c>
      <c r="G16" s="27">
        <v>837991.67</v>
      </c>
      <c r="H16" s="26">
        <f t="shared" si="2"/>
        <v>1697024.94</v>
      </c>
    </row>
    <row r="17" spans="2:8" ht="12.75">
      <c r="B17" s="7" t="s">
        <v>22</v>
      </c>
      <c r="C17" s="27">
        <v>9897000</v>
      </c>
      <c r="D17" s="27">
        <v>0</v>
      </c>
      <c r="E17" s="27">
        <f t="shared" si="1"/>
        <v>9897000</v>
      </c>
      <c r="F17" s="27">
        <v>5866788.75</v>
      </c>
      <c r="G17" s="27">
        <v>5838777.12</v>
      </c>
      <c r="H17" s="26">
        <f t="shared" si="2"/>
        <v>4030211.25</v>
      </c>
    </row>
    <row r="18" spans="2:8" ht="12.75">
      <c r="B18" s="6" t="s">
        <v>23</v>
      </c>
      <c r="C18" s="27">
        <v>12934000</v>
      </c>
      <c r="D18" s="27">
        <v>-1300000</v>
      </c>
      <c r="E18" s="27">
        <f t="shared" si="1"/>
        <v>11634000</v>
      </c>
      <c r="F18" s="27">
        <v>4534871.27</v>
      </c>
      <c r="G18" s="27">
        <v>4454270.8</v>
      </c>
      <c r="H18" s="27">
        <f t="shared" si="2"/>
        <v>7099128.73</v>
      </c>
    </row>
    <row r="19" spans="2:8" ht="12.75">
      <c r="B19" s="6" t="s">
        <v>24</v>
      </c>
      <c r="C19" s="27">
        <v>3819000</v>
      </c>
      <c r="D19" s="27">
        <v>0</v>
      </c>
      <c r="E19" s="27">
        <f t="shared" si="1"/>
        <v>3819000</v>
      </c>
      <c r="F19" s="27">
        <v>1405820.53</v>
      </c>
      <c r="G19" s="27">
        <v>1389898.32</v>
      </c>
      <c r="H19" s="27">
        <f t="shared" si="2"/>
        <v>2413179.4699999997</v>
      </c>
    </row>
    <row r="20" spans="2:8" ht="12.75">
      <c r="B20" s="6" t="s">
        <v>25</v>
      </c>
      <c r="C20" s="27">
        <v>1835000</v>
      </c>
      <c r="D20" s="27">
        <v>0</v>
      </c>
      <c r="E20" s="27">
        <f t="shared" si="1"/>
        <v>1835000</v>
      </c>
      <c r="F20" s="27">
        <v>656845.62</v>
      </c>
      <c r="G20" s="27">
        <v>643501.38</v>
      </c>
      <c r="H20" s="27">
        <f t="shared" si="2"/>
        <v>1178154.38</v>
      </c>
    </row>
    <row r="21" spans="2:8" ht="12.75">
      <c r="B21" s="6" t="s">
        <v>26</v>
      </c>
      <c r="C21" s="27">
        <v>1342000</v>
      </c>
      <c r="D21" s="27">
        <v>0</v>
      </c>
      <c r="E21" s="27">
        <f t="shared" si="1"/>
        <v>1342000</v>
      </c>
      <c r="F21" s="27">
        <v>609967.13</v>
      </c>
      <c r="G21" s="27">
        <v>603241.44</v>
      </c>
      <c r="H21" s="27">
        <f t="shared" si="2"/>
        <v>732032.87</v>
      </c>
    </row>
    <row r="22" spans="2:8" ht="12.75">
      <c r="B22" s="6" t="s">
        <v>27</v>
      </c>
      <c r="C22" s="27">
        <v>12745000</v>
      </c>
      <c r="D22" s="27">
        <v>0</v>
      </c>
      <c r="E22" s="27">
        <f t="shared" si="1"/>
        <v>12745000</v>
      </c>
      <c r="F22" s="27">
        <v>6229198.08</v>
      </c>
      <c r="G22" s="27">
        <v>6178040.47</v>
      </c>
      <c r="H22" s="27">
        <f t="shared" si="2"/>
        <v>6515801.92</v>
      </c>
    </row>
    <row r="23" spans="2:8" ht="12.75">
      <c r="B23" s="6" t="s">
        <v>28</v>
      </c>
      <c r="C23" s="27">
        <v>26172500</v>
      </c>
      <c r="D23" s="27">
        <v>2035349</v>
      </c>
      <c r="E23" s="27">
        <f t="shared" si="1"/>
        <v>28207849</v>
      </c>
      <c r="F23" s="27">
        <v>11167793.74</v>
      </c>
      <c r="G23" s="27">
        <v>10690356.92</v>
      </c>
      <c r="H23" s="27">
        <f t="shared" si="2"/>
        <v>17040055.259999998</v>
      </c>
    </row>
    <row r="24" spans="2:8" ht="12.75">
      <c r="B24" s="6" t="s">
        <v>29</v>
      </c>
      <c r="C24" s="27">
        <v>36144000</v>
      </c>
      <c r="D24" s="27">
        <v>1300000</v>
      </c>
      <c r="E24" s="27">
        <f t="shared" si="1"/>
        <v>37444000</v>
      </c>
      <c r="F24" s="27">
        <v>21564357.76</v>
      </c>
      <c r="G24" s="27">
        <v>17668413.94</v>
      </c>
      <c r="H24" s="27">
        <f t="shared" si="2"/>
        <v>15879642.239999998</v>
      </c>
    </row>
    <row r="25" spans="2:8" ht="12.75">
      <c r="B25" s="6" t="s">
        <v>30</v>
      </c>
      <c r="C25" s="27">
        <v>2151000</v>
      </c>
      <c r="D25" s="27">
        <v>0</v>
      </c>
      <c r="E25" s="27">
        <f t="shared" si="1"/>
        <v>2151000</v>
      </c>
      <c r="F25" s="27">
        <v>706154.37</v>
      </c>
      <c r="G25" s="27">
        <v>701366.37</v>
      </c>
      <c r="H25" s="27">
        <f t="shared" si="2"/>
        <v>1444845.63</v>
      </c>
    </row>
    <row r="26" spans="2:8" ht="12.75">
      <c r="B26" s="6" t="s">
        <v>31</v>
      </c>
      <c r="C26" s="27">
        <v>4949000</v>
      </c>
      <c r="D26" s="27">
        <v>3000</v>
      </c>
      <c r="E26" s="27">
        <f t="shared" si="1"/>
        <v>4952000</v>
      </c>
      <c r="F26" s="27">
        <v>1671270.75</v>
      </c>
      <c r="G26" s="27">
        <v>1650072.74</v>
      </c>
      <c r="H26" s="27">
        <f t="shared" si="2"/>
        <v>3280729.25</v>
      </c>
    </row>
    <row r="27" spans="2:8" ht="12.75">
      <c r="B27" s="6" t="s">
        <v>32</v>
      </c>
      <c r="C27" s="27">
        <v>99321822.4</v>
      </c>
      <c r="D27" s="27">
        <v>2680000</v>
      </c>
      <c r="E27" s="27">
        <f t="shared" si="1"/>
        <v>102001822.4</v>
      </c>
      <c r="F27" s="27">
        <v>40444860.58</v>
      </c>
      <c r="G27" s="27">
        <v>37424082.3</v>
      </c>
      <c r="H27" s="27">
        <f t="shared" si="2"/>
        <v>61556961.82000001</v>
      </c>
    </row>
    <row r="28" spans="2:8" ht="12.75">
      <c r="B28" s="6" t="s">
        <v>33</v>
      </c>
      <c r="C28" s="27">
        <v>1237200</v>
      </c>
      <c r="D28" s="27">
        <v>0</v>
      </c>
      <c r="E28" s="27">
        <f t="shared" si="1"/>
        <v>1237200</v>
      </c>
      <c r="F28" s="27">
        <v>385075.74</v>
      </c>
      <c r="G28" s="27">
        <v>245838.5</v>
      </c>
      <c r="H28" s="27">
        <f t="shared" si="2"/>
        <v>852124.26</v>
      </c>
    </row>
    <row r="29" spans="2:8" ht="12.75">
      <c r="B29" s="6" t="s">
        <v>34</v>
      </c>
      <c r="C29" s="27">
        <v>0</v>
      </c>
      <c r="D29" s="27">
        <v>0</v>
      </c>
      <c r="E29" s="27">
        <f t="shared" si="1"/>
        <v>0</v>
      </c>
      <c r="F29" s="27">
        <v>0</v>
      </c>
      <c r="G29" s="27">
        <v>0</v>
      </c>
      <c r="H29" s="27">
        <f t="shared" si="2"/>
        <v>0</v>
      </c>
    </row>
    <row r="30" spans="2:8" ht="12.75">
      <c r="B30" s="6" t="s">
        <v>35</v>
      </c>
      <c r="C30" s="27">
        <v>0</v>
      </c>
      <c r="D30" s="27">
        <v>0</v>
      </c>
      <c r="E30" s="27">
        <f t="shared" si="1"/>
        <v>0</v>
      </c>
      <c r="F30" s="27">
        <v>0</v>
      </c>
      <c r="G30" s="27">
        <v>0</v>
      </c>
      <c r="H30" s="27">
        <f t="shared" si="2"/>
        <v>0</v>
      </c>
    </row>
    <row r="31" spans="2:8" ht="12.75">
      <c r="B31" s="6" t="s">
        <v>36</v>
      </c>
      <c r="C31" s="27">
        <v>196856015</v>
      </c>
      <c r="D31" s="27">
        <v>0</v>
      </c>
      <c r="E31" s="27">
        <f t="shared" si="1"/>
        <v>196856015</v>
      </c>
      <c r="F31" s="27">
        <v>66156024.59</v>
      </c>
      <c r="G31" s="27">
        <v>65914840.96</v>
      </c>
      <c r="H31" s="27">
        <f t="shared" si="2"/>
        <v>130699990.41</v>
      </c>
    </row>
    <row r="32" spans="2:8" ht="12.75">
      <c r="B32" s="6" t="s">
        <v>37</v>
      </c>
      <c r="C32" s="27">
        <v>10000</v>
      </c>
      <c r="D32" s="27">
        <v>0</v>
      </c>
      <c r="E32" s="27">
        <f t="shared" si="1"/>
        <v>10000</v>
      </c>
      <c r="F32" s="27">
        <v>0</v>
      </c>
      <c r="G32" s="27">
        <v>0</v>
      </c>
      <c r="H32" s="27">
        <f t="shared" si="2"/>
        <v>10000</v>
      </c>
    </row>
    <row r="33" spans="2:8" ht="12.75">
      <c r="B33" s="6" t="s">
        <v>38</v>
      </c>
      <c r="C33" s="27">
        <v>3929000</v>
      </c>
      <c r="D33" s="27">
        <v>0</v>
      </c>
      <c r="E33" s="27">
        <f t="shared" si="1"/>
        <v>3929000</v>
      </c>
      <c r="F33" s="27">
        <v>1957799.68</v>
      </c>
      <c r="G33" s="27">
        <v>1879268.03</v>
      </c>
      <c r="H33" s="27">
        <f t="shared" si="2"/>
        <v>1971200.32</v>
      </c>
    </row>
    <row r="34" spans="2:8" ht="12.75">
      <c r="B34" s="6" t="s">
        <v>39</v>
      </c>
      <c r="C34" s="27">
        <v>0</v>
      </c>
      <c r="D34" s="27">
        <v>0</v>
      </c>
      <c r="E34" s="27">
        <f t="shared" si="1"/>
        <v>0</v>
      </c>
      <c r="F34" s="27">
        <v>0</v>
      </c>
      <c r="G34" s="27">
        <v>0</v>
      </c>
      <c r="H34" s="27">
        <f t="shared" si="2"/>
        <v>0</v>
      </c>
    </row>
    <row r="35" spans="2:8" ht="12.75">
      <c r="B35" s="6" t="s">
        <v>40</v>
      </c>
      <c r="C35" s="27">
        <v>0</v>
      </c>
      <c r="D35" s="27">
        <v>0</v>
      </c>
      <c r="E35" s="27">
        <f t="shared" si="1"/>
        <v>0</v>
      </c>
      <c r="F35" s="27">
        <v>0</v>
      </c>
      <c r="G35" s="27">
        <v>0</v>
      </c>
      <c r="H35" s="27">
        <f t="shared" si="2"/>
        <v>0</v>
      </c>
    </row>
    <row r="36" spans="2:8" ht="12.75">
      <c r="B36" s="6" t="s">
        <v>41</v>
      </c>
      <c r="C36" s="27">
        <v>0</v>
      </c>
      <c r="D36" s="27">
        <v>0</v>
      </c>
      <c r="E36" s="27">
        <f t="shared" si="1"/>
        <v>0</v>
      </c>
      <c r="F36" s="27">
        <v>0</v>
      </c>
      <c r="G36" s="27">
        <v>0</v>
      </c>
      <c r="H36" s="27">
        <f t="shared" si="2"/>
        <v>0</v>
      </c>
    </row>
    <row r="37" spans="2:8" ht="12.75">
      <c r="B37" s="6" t="s">
        <v>42</v>
      </c>
      <c r="C37" s="27">
        <v>0</v>
      </c>
      <c r="D37" s="27">
        <v>0</v>
      </c>
      <c r="E37" s="27">
        <f t="shared" si="1"/>
        <v>0</v>
      </c>
      <c r="F37" s="27">
        <v>0</v>
      </c>
      <c r="G37" s="27">
        <v>0</v>
      </c>
      <c r="H37" s="27">
        <f t="shared" si="2"/>
        <v>0</v>
      </c>
    </row>
    <row r="38" spans="2:8" ht="12.75">
      <c r="B38" s="6" t="s">
        <v>43</v>
      </c>
      <c r="C38" s="27">
        <v>0</v>
      </c>
      <c r="D38" s="27">
        <v>0</v>
      </c>
      <c r="E38" s="27">
        <f t="shared" si="1"/>
        <v>0</v>
      </c>
      <c r="F38" s="27">
        <v>0</v>
      </c>
      <c r="G38" s="27">
        <v>0</v>
      </c>
      <c r="H38" s="27">
        <f t="shared" si="2"/>
        <v>0</v>
      </c>
    </row>
    <row r="39" spans="2:8" ht="12.75">
      <c r="B39" s="6" t="s">
        <v>44</v>
      </c>
      <c r="C39" s="27">
        <v>0</v>
      </c>
      <c r="D39" s="27">
        <v>0</v>
      </c>
      <c r="E39" s="27">
        <f t="shared" si="1"/>
        <v>0</v>
      </c>
      <c r="F39" s="27">
        <v>0</v>
      </c>
      <c r="G39" s="27">
        <v>0</v>
      </c>
      <c r="H39" s="27">
        <f t="shared" si="2"/>
        <v>0</v>
      </c>
    </row>
    <row r="40" spans="2:8" ht="12.75">
      <c r="B40" s="6" t="s">
        <v>45</v>
      </c>
      <c r="C40" s="27">
        <v>0</v>
      </c>
      <c r="D40" s="27">
        <v>0</v>
      </c>
      <c r="E40" s="27">
        <f t="shared" si="1"/>
        <v>0</v>
      </c>
      <c r="F40" s="27">
        <v>0</v>
      </c>
      <c r="G40" s="27">
        <v>0</v>
      </c>
      <c r="H40" s="27">
        <f t="shared" si="2"/>
        <v>0</v>
      </c>
    </row>
    <row r="41" spans="2:8" ht="12.75">
      <c r="B41" s="6" t="s">
        <v>46</v>
      </c>
      <c r="C41" s="27">
        <v>0</v>
      </c>
      <c r="D41" s="27">
        <v>0</v>
      </c>
      <c r="E41" s="27">
        <f t="shared" si="1"/>
        <v>0</v>
      </c>
      <c r="F41" s="27">
        <v>0</v>
      </c>
      <c r="G41" s="27">
        <v>0</v>
      </c>
      <c r="H41" s="27">
        <f t="shared" si="2"/>
        <v>0</v>
      </c>
    </row>
    <row r="42" spans="2:8" ht="12.75">
      <c r="B42" s="6" t="s">
        <v>47</v>
      </c>
      <c r="C42" s="27">
        <v>0</v>
      </c>
      <c r="D42" s="27">
        <v>0</v>
      </c>
      <c r="E42" s="27">
        <f aca="true" t="shared" si="3" ref="E42:E62">C42+D42</f>
        <v>0</v>
      </c>
      <c r="F42" s="27">
        <v>0</v>
      </c>
      <c r="G42" s="27">
        <v>0</v>
      </c>
      <c r="H42" s="27">
        <f aca="true" t="shared" si="4" ref="H42:H62">E42-F42</f>
        <v>0</v>
      </c>
    </row>
    <row r="43" spans="2:8" ht="12.75">
      <c r="B43" s="6" t="s">
        <v>48</v>
      </c>
      <c r="C43" s="27">
        <v>1163000</v>
      </c>
      <c r="D43" s="27">
        <v>0</v>
      </c>
      <c r="E43" s="27">
        <f t="shared" si="3"/>
        <v>1163000</v>
      </c>
      <c r="F43" s="27">
        <v>314939.69</v>
      </c>
      <c r="G43" s="27">
        <v>307818.89</v>
      </c>
      <c r="H43" s="27">
        <f t="shared" si="4"/>
        <v>848060.31</v>
      </c>
    </row>
    <row r="44" spans="2:8" ht="12.75">
      <c r="B44" s="6" t="s">
        <v>49</v>
      </c>
      <c r="C44" s="27">
        <v>3709000</v>
      </c>
      <c r="D44" s="27">
        <v>0</v>
      </c>
      <c r="E44" s="27">
        <f t="shared" si="3"/>
        <v>3709000</v>
      </c>
      <c r="F44" s="27">
        <v>1070801.22</v>
      </c>
      <c r="G44" s="27">
        <v>1040517.19</v>
      </c>
      <c r="H44" s="27">
        <f t="shared" si="4"/>
        <v>2638198.7800000003</v>
      </c>
    </row>
    <row r="45" spans="2:8" ht="12.75">
      <c r="B45" s="6" t="s">
        <v>50</v>
      </c>
      <c r="C45" s="27">
        <v>1733500</v>
      </c>
      <c r="D45" s="27">
        <v>0</v>
      </c>
      <c r="E45" s="27">
        <f t="shared" si="3"/>
        <v>1733500</v>
      </c>
      <c r="F45" s="27">
        <v>570492.53</v>
      </c>
      <c r="G45" s="27">
        <v>559835.1</v>
      </c>
      <c r="H45" s="27">
        <f t="shared" si="4"/>
        <v>1163007.47</v>
      </c>
    </row>
    <row r="46" spans="2:8" ht="12.75">
      <c r="B46" s="6" t="s">
        <v>51</v>
      </c>
      <c r="C46" s="27">
        <v>8387740</v>
      </c>
      <c r="D46" s="27">
        <v>0</v>
      </c>
      <c r="E46" s="27">
        <f t="shared" si="3"/>
        <v>8387740</v>
      </c>
      <c r="F46" s="27">
        <v>2148209.95</v>
      </c>
      <c r="G46" s="27">
        <v>2038895.83</v>
      </c>
      <c r="H46" s="27">
        <f t="shared" si="4"/>
        <v>6239530.05</v>
      </c>
    </row>
    <row r="47" spans="2:8" ht="12.75">
      <c r="B47" s="6" t="s">
        <v>52</v>
      </c>
      <c r="C47" s="27">
        <v>3324000</v>
      </c>
      <c r="D47" s="27">
        <v>0</v>
      </c>
      <c r="E47" s="27">
        <f t="shared" si="3"/>
        <v>3324000</v>
      </c>
      <c r="F47" s="27">
        <v>66019.03</v>
      </c>
      <c r="G47" s="27">
        <v>63315.43</v>
      </c>
      <c r="H47" s="27">
        <f t="shared" si="4"/>
        <v>3257980.97</v>
      </c>
    </row>
    <row r="48" spans="2:8" ht="12.75">
      <c r="B48" s="6" t="s">
        <v>53</v>
      </c>
      <c r="C48" s="27">
        <v>124000</v>
      </c>
      <c r="D48" s="27">
        <v>0</v>
      </c>
      <c r="E48" s="27">
        <f t="shared" si="3"/>
        <v>124000</v>
      </c>
      <c r="F48" s="27">
        <v>16513.84</v>
      </c>
      <c r="G48" s="27">
        <v>16513.84</v>
      </c>
      <c r="H48" s="27">
        <f t="shared" si="4"/>
        <v>107486.16</v>
      </c>
    </row>
    <row r="49" spans="2:8" ht="12.75">
      <c r="B49" s="6" t="s">
        <v>54</v>
      </c>
      <c r="C49" s="27">
        <v>0</v>
      </c>
      <c r="D49" s="27">
        <v>0</v>
      </c>
      <c r="E49" s="27">
        <f t="shared" si="3"/>
        <v>0</v>
      </c>
      <c r="F49" s="27">
        <v>0</v>
      </c>
      <c r="G49" s="27">
        <v>0</v>
      </c>
      <c r="H49" s="27">
        <f t="shared" si="4"/>
        <v>0</v>
      </c>
    </row>
    <row r="50" spans="2:8" ht="12.75">
      <c r="B50" s="6" t="s">
        <v>55</v>
      </c>
      <c r="C50" s="27">
        <v>0</v>
      </c>
      <c r="D50" s="27">
        <v>0</v>
      </c>
      <c r="E50" s="27">
        <f t="shared" si="3"/>
        <v>0</v>
      </c>
      <c r="F50" s="27">
        <v>0</v>
      </c>
      <c r="G50" s="27">
        <v>0</v>
      </c>
      <c r="H50" s="27">
        <f t="shared" si="4"/>
        <v>0</v>
      </c>
    </row>
    <row r="51" spans="2:8" ht="12.75">
      <c r="B51" s="6" t="s">
        <v>56</v>
      </c>
      <c r="C51" s="27">
        <v>0</v>
      </c>
      <c r="D51" s="27">
        <v>0</v>
      </c>
      <c r="E51" s="27">
        <f t="shared" si="3"/>
        <v>0</v>
      </c>
      <c r="F51" s="27">
        <v>0</v>
      </c>
      <c r="G51" s="27">
        <v>0</v>
      </c>
      <c r="H51" s="27">
        <f t="shared" si="4"/>
        <v>0</v>
      </c>
    </row>
    <row r="52" spans="2:8" ht="12.75">
      <c r="B52" s="6" t="s">
        <v>57</v>
      </c>
      <c r="C52" s="27">
        <v>0</v>
      </c>
      <c r="D52" s="27">
        <v>0</v>
      </c>
      <c r="E52" s="27">
        <f t="shared" si="3"/>
        <v>0</v>
      </c>
      <c r="F52" s="27">
        <v>0</v>
      </c>
      <c r="G52" s="27">
        <v>0</v>
      </c>
      <c r="H52" s="27">
        <f t="shared" si="4"/>
        <v>0</v>
      </c>
    </row>
    <row r="53" spans="2:8" ht="12.75">
      <c r="B53" s="6" t="s">
        <v>58</v>
      </c>
      <c r="C53" s="27">
        <v>0</v>
      </c>
      <c r="D53" s="27">
        <v>0</v>
      </c>
      <c r="E53" s="27">
        <f t="shared" si="3"/>
        <v>0</v>
      </c>
      <c r="F53" s="27">
        <v>0</v>
      </c>
      <c r="G53" s="27">
        <v>0</v>
      </c>
      <c r="H53" s="27">
        <f t="shared" si="4"/>
        <v>0</v>
      </c>
    </row>
    <row r="54" spans="2:8" ht="12.75">
      <c r="B54" s="6" t="s">
        <v>59</v>
      </c>
      <c r="C54" s="27">
        <v>0</v>
      </c>
      <c r="D54" s="27">
        <v>0</v>
      </c>
      <c r="E54" s="27">
        <f t="shared" si="3"/>
        <v>0</v>
      </c>
      <c r="F54" s="27">
        <v>0</v>
      </c>
      <c r="G54" s="27">
        <v>0</v>
      </c>
      <c r="H54" s="27">
        <f t="shared" si="4"/>
        <v>0</v>
      </c>
    </row>
    <row r="55" spans="2:8" ht="12.75">
      <c r="B55" s="6" t="s">
        <v>60</v>
      </c>
      <c r="C55" s="27">
        <v>0</v>
      </c>
      <c r="D55" s="27">
        <v>0</v>
      </c>
      <c r="E55" s="27">
        <f t="shared" si="3"/>
        <v>0</v>
      </c>
      <c r="F55" s="27">
        <v>0</v>
      </c>
      <c r="G55" s="27">
        <v>0</v>
      </c>
      <c r="H55" s="27">
        <f t="shared" si="4"/>
        <v>0</v>
      </c>
    </row>
    <row r="56" spans="2:8" ht="12.75">
      <c r="B56" s="6" t="s">
        <v>61</v>
      </c>
      <c r="C56" s="27">
        <v>4000000</v>
      </c>
      <c r="D56" s="27">
        <v>0</v>
      </c>
      <c r="E56" s="27">
        <f t="shared" si="3"/>
        <v>4000000</v>
      </c>
      <c r="F56" s="27">
        <v>1859412.73</v>
      </c>
      <c r="G56" s="27">
        <v>1702583.98</v>
      </c>
      <c r="H56" s="27">
        <f t="shared" si="4"/>
        <v>2140587.27</v>
      </c>
    </row>
    <row r="57" spans="2:8" ht="12.75">
      <c r="B57" s="6" t="s">
        <v>62</v>
      </c>
      <c r="C57" s="27">
        <v>1035700</v>
      </c>
      <c r="D57" s="27">
        <v>0</v>
      </c>
      <c r="E57" s="27">
        <f t="shared" si="3"/>
        <v>1035700</v>
      </c>
      <c r="F57" s="27">
        <v>380163.8</v>
      </c>
      <c r="G57" s="27">
        <v>376649.49</v>
      </c>
      <c r="H57" s="27">
        <f t="shared" si="4"/>
        <v>655536.2</v>
      </c>
    </row>
    <row r="58" spans="2:8" ht="12.75">
      <c r="B58" s="6" t="s">
        <v>63</v>
      </c>
      <c r="C58" s="27">
        <v>507000</v>
      </c>
      <c r="D58" s="27">
        <v>0</v>
      </c>
      <c r="E58" s="27">
        <f t="shared" si="3"/>
        <v>507000</v>
      </c>
      <c r="F58" s="27">
        <v>192420.93</v>
      </c>
      <c r="G58" s="27">
        <v>188527.97</v>
      </c>
      <c r="H58" s="27">
        <f t="shared" si="4"/>
        <v>314579.07</v>
      </c>
    </row>
    <row r="59" spans="2:8" ht="12.75">
      <c r="B59" s="6" t="s">
        <v>64</v>
      </c>
      <c r="C59" s="27">
        <v>908500</v>
      </c>
      <c r="D59" s="27">
        <v>0</v>
      </c>
      <c r="E59" s="27">
        <f t="shared" si="3"/>
        <v>908500</v>
      </c>
      <c r="F59" s="27">
        <v>312481.29</v>
      </c>
      <c r="G59" s="27">
        <v>310064.55</v>
      </c>
      <c r="H59" s="27">
        <f t="shared" si="4"/>
        <v>596018.71</v>
      </c>
    </row>
    <row r="60" spans="2:8" ht="12.75">
      <c r="B60" s="6" t="s">
        <v>65</v>
      </c>
      <c r="C60" s="27">
        <v>0</v>
      </c>
      <c r="D60" s="27">
        <v>0</v>
      </c>
      <c r="E60" s="27">
        <f t="shared" si="3"/>
        <v>0</v>
      </c>
      <c r="F60" s="27">
        <v>0</v>
      </c>
      <c r="G60" s="27">
        <v>0</v>
      </c>
      <c r="H60" s="27">
        <f t="shared" si="4"/>
        <v>0</v>
      </c>
    </row>
    <row r="61" spans="2:8" ht="12.75">
      <c r="B61" s="6" t="s">
        <v>66</v>
      </c>
      <c r="C61" s="27">
        <v>0</v>
      </c>
      <c r="D61" s="27">
        <v>0</v>
      </c>
      <c r="E61" s="27">
        <f t="shared" si="3"/>
        <v>0</v>
      </c>
      <c r="F61" s="27">
        <v>0</v>
      </c>
      <c r="G61" s="27">
        <v>0</v>
      </c>
      <c r="H61" s="27">
        <f t="shared" si="4"/>
        <v>0</v>
      </c>
    </row>
    <row r="62" spans="2:8" ht="25.5">
      <c r="B62" s="6" t="s">
        <v>67</v>
      </c>
      <c r="C62" s="27">
        <v>0</v>
      </c>
      <c r="D62" s="27">
        <v>0</v>
      </c>
      <c r="E62" s="27">
        <f t="shared" si="3"/>
        <v>0</v>
      </c>
      <c r="F62" s="27">
        <v>0</v>
      </c>
      <c r="G62" s="27">
        <v>0</v>
      </c>
      <c r="H62" s="27">
        <f t="shared" si="4"/>
        <v>0</v>
      </c>
    </row>
    <row r="63" spans="2:8" s="8" customFormat="1" ht="12.75">
      <c r="B63" s="3" t="s">
        <v>12</v>
      </c>
      <c r="C63" s="28">
        <f aca="true" t="shared" si="5" ref="C63:H63">SUM(C64:C116)</f>
        <v>143600624</v>
      </c>
      <c r="D63" s="28">
        <f t="shared" si="5"/>
        <v>30700780.82</v>
      </c>
      <c r="E63" s="28">
        <f t="shared" si="5"/>
        <v>174301404.82</v>
      </c>
      <c r="F63" s="28">
        <f t="shared" si="5"/>
        <v>62787079.709999986</v>
      </c>
      <c r="G63" s="28">
        <f t="shared" si="5"/>
        <v>60501516.11</v>
      </c>
      <c r="H63" s="28">
        <f t="shared" si="5"/>
        <v>111514325.11000001</v>
      </c>
    </row>
    <row r="64" spans="2:8" ht="12.75">
      <c r="B64" s="7" t="s">
        <v>15</v>
      </c>
      <c r="C64" s="25">
        <v>0</v>
      </c>
      <c r="D64" s="25">
        <v>0</v>
      </c>
      <c r="E64" s="25">
        <f aca="true" t="shared" si="6" ref="E64:E95">C64+D64</f>
        <v>0</v>
      </c>
      <c r="F64" s="25">
        <v>0</v>
      </c>
      <c r="G64" s="25">
        <v>0</v>
      </c>
      <c r="H64" s="26">
        <f aca="true" t="shared" si="7" ref="H64:H95">E64-F64</f>
        <v>0</v>
      </c>
    </row>
    <row r="65" spans="2:8" ht="12.75">
      <c r="B65" s="7" t="s">
        <v>16</v>
      </c>
      <c r="C65" s="25">
        <v>0</v>
      </c>
      <c r="D65" s="25">
        <v>0</v>
      </c>
      <c r="E65" s="25">
        <f t="shared" si="6"/>
        <v>0</v>
      </c>
      <c r="F65" s="25">
        <v>0</v>
      </c>
      <c r="G65" s="25">
        <v>0</v>
      </c>
      <c r="H65" s="26">
        <f t="shared" si="7"/>
        <v>0</v>
      </c>
    </row>
    <row r="66" spans="2:8" ht="12.75">
      <c r="B66" s="7" t="s">
        <v>17</v>
      </c>
      <c r="C66" s="25">
        <v>0</v>
      </c>
      <c r="D66" s="25">
        <v>0</v>
      </c>
      <c r="E66" s="25">
        <f t="shared" si="6"/>
        <v>0</v>
      </c>
      <c r="F66" s="25">
        <v>0</v>
      </c>
      <c r="G66" s="25">
        <v>0</v>
      </c>
      <c r="H66" s="26">
        <f t="shared" si="7"/>
        <v>0</v>
      </c>
    </row>
    <row r="67" spans="2:8" ht="12.75">
      <c r="B67" s="7" t="s">
        <v>18</v>
      </c>
      <c r="C67" s="25">
        <v>0</v>
      </c>
      <c r="D67" s="25">
        <v>0</v>
      </c>
      <c r="E67" s="25">
        <f t="shared" si="6"/>
        <v>0</v>
      </c>
      <c r="F67" s="25">
        <v>0</v>
      </c>
      <c r="G67" s="25">
        <v>0</v>
      </c>
      <c r="H67" s="26">
        <f t="shared" si="7"/>
        <v>0</v>
      </c>
    </row>
    <row r="68" spans="2:8" ht="12.75">
      <c r="B68" s="7" t="s">
        <v>19</v>
      </c>
      <c r="C68" s="27">
        <v>0</v>
      </c>
      <c r="D68" s="27">
        <v>0</v>
      </c>
      <c r="E68" s="27">
        <f t="shared" si="6"/>
        <v>0</v>
      </c>
      <c r="F68" s="27">
        <v>0</v>
      </c>
      <c r="G68" s="27">
        <v>0</v>
      </c>
      <c r="H68" s="26">
        <f t="shared" si="7"/>
        <v>0</v>
      </c>
    </row>
    <row r="69" spans="2:8" ht="12.75">
      <c r="B69" s="7" t="s">
        <v>20</v>
      </c>
      <c r="C69" s="27">
        <v>0</v>
      </c>
      <c r="D69" s="27">
        <v>0</v>
      </c>
      <c r="E69" s="27">
        <f t="shared" si="6"/>
        <v>0</v>
      </c>
      <c r="F69" s="27">
        <v>0</v>
      </c>
      <c r="G69" s="27">
        <v>0</v>
      </c>
      <c r="H69" s="26">
        <f t="shared" si="7"/>
        <v>0</v>
      </c>
    </row>
    <row r="70" spans="2:8" ht="12.75">
      <c r="B70" s="7" t="s">
        <v>21</v>
      </c>
      <c r="C70" s="27">
        <v>0</v>
      </c>
      <c r="D70" s="27">
        <v>0</v>
      </c>
      <c r="E70" s="27">
        <f t="shared" si="6"/>
        <v>0</v>
      </c>
      <c r="F70" s="27">
        <v>0</v>
      </c>
      <c r="G70" s="27">
        <v>0</v>
      </c>
      <c r="H70" s="26">
        <f t="shared" si="7"/>
        <v>0</v>
      </c>
    </row>
    <row r="71" spans="2:8" ht="12.75">
      <c r="B71" s="7" t="s">
        <v>22</v>
      </c>
      <c r="C71" s="27">
        <v>0</v>
      </c>
      <c r="D71" s="27">
        <v>0</v>
      </c>
      <c r="E71" s="27">
        <f t="shared" si="6"/>
        <v>0</v>
      </c>
      <c r="F71" s="27">
        <v>0</v>
      </c>
      <c r="G71" s="27">
        <v>0</v>
      </c>
      <c r="H71" s="26">
        <f t="shared" si="7"/>
        <v>0</v>
      </c>
    </row>
    <row r="72" spans="2:8" ht="12.75">
      <c r="B72" s="6" t="s">
        <v>23</v>
      </c>
      <c r="C72" s="27">
        <v>0</v>
      </c>
      <c r="D72" s="27">
        <v>0</v>
      </c>
      <c r="E72" s="27">
        <f t="shared" si="6"/>
        <v>0</v>
      </c>
      <c r="F72" s="27">
        <v>0</v>
      </c>
      <c r="G72" s="27">
        <v>0</v>
      </c>
      <c r="H72" s="26">
        <f t="shared" si="7"/>
        <v>0</v>
      </c>
    </row>
    <row r="73" spans="2:8" ht="12.75">
      <c r="B73" s="6" t="s">
        <v>24</v>
      </c>
      <c r="C73" s="27">
        <v>0</v>
      </c>
      <c r="D73" s="27">
        <v>0</v>
      </c>
      <c r="E73" s="27">
        <f t="shared" si="6"/>
        <v>0</v>
      </c>
      <c r="F73" s="27">
        <v>0</v>
      </c>
      <c r="G73" s="27">
        <v>0</v>
      </c>
      <c r="H73" s="26">
        <f t="shared" si="7"/>
        <v>0</v>
      </c>
    </row>
    <row r="74" spans="2:8" ht="12.75">
      <c r="B74" s="6" t="s">
        <v>25</v>
      </c>
      <c r="C74" s="27">
        <v>0</v>
      </c>
      <c r="D74" s="27">
        <v>0</v>
      </c>
      <c r="E74" s="27">
        <f t="shared" si="6"/>
        <v>0</v>
      </c>
      <c r="F74" s="27">
        <v>0</v>
      </c>
      <c r="G74" s="27">
        <v>0</v>
      </c>
      <c r="H74" s="26">
        <f t="shared" si="7"/>
        <v>0</v>
      </c>
    </row>
    <row r="75" spans="2:8" ht="12.75">
      <c r="B75" s="6" t="s">
        <v>26</v>
      </c>
      <c r="C75" s="27">
        <v>0</v>
      </c>
      <c r="D75" s="27">
        <v>0</v>
      </c>
      <c r="E75" s="27">
        <f t="shared" si="6"/>
        <v>0</v>
      </c>
      <c r="F75" s="27">
        <v>0</v>
      </c>
      <c r="G75" s="27">
        <v>0</v>
      </c>
      <c r="H75" s="26">
        <f t="shared" si="7"/>
        <v>0</v>
      </c>
    </row>
    <row r="76" spans="2:8" ht="12.75">
      <c r="B76" s="6" t="s">
        <v>27</v>
      </c>
      <c r="C76" s="27">
        <v>0</v>
      </c>
      <c r="D76" s="27">
        <v>0</v>
      </c>
      <c r="E76" s="27">
        <f t="shared" si="6"/>
        <v>0</v>
      </c>
      <c r="F76" s="27">
        <v>0</v>
      </c>
      <c r="G76" s="27">
        <v>0</v>
      </c>
      <c r="H76" s="26">
        <f t="shared" si="7"/>
        <v>0</v>
      </c>
    </row>
    <row r="77" spans="2:8" ht="12.75">
      <c r="B77" s="6" t="s">
        <v>28</v>
      </c>
      <c r="C77" s="27">
        <v>0</v>
      </c>
      <c r="D77" s="27">
        <v>0</v>
      </c>
      <c r="E77" s="27">
        <f t="shared" si="6"/>
        <v>0</v>
      </c>
      <c r="F77" s="27">
        <v>0</v>
      </c>
      <c r="G77" s="27">
        <v>0</v>
      </c>
      <c r="H77" s="26">
        <f t="shared" si="7"/>
        <v>0</v>
      </c>
    </row>
    <row r="78" spans="2:8" ht="12.75">
      <c r="B78" s="6" t="s">
        <v>29</v>
      </c>
      <c r="C78" s="27">
        <v>0</v>
      </c>
      <c r="D78" s="27">
        <v>0</v>
      </c>
      <c r="E78" s="27">
        <f t="shared" si="6"/>
        <v>0</v>
      </c>
      <c r="F78" s="27">
        <v>0</v>
      </c>
      <c r="G78" s="27">
        <v>0</v>
      </c>
      <c r="H78" s="26">
        <f t="shared" si="7"/>
        <v>0</v>
      </c>
    </row>
    <row r="79" spans="2:8" ht="12.75">
      <c r="B79" s="6" t="s">
        <v>30</v>
      </c>
      <c r="C79" s="27">
        <v>0</v>
      </c>
      <c r="D79" s="27">
        <v>0</v>
      </c>
      <c r="E79" s="27">
        <f t="shared" si="6"/>
        <v>0</v>
      </c>
      <c r="F79" s="27">
        <v>0</v>
      </c>
      <c r="G79" s="27">
        <v>0</v>
      </c>
      <c r="H79" s="26">
        <f t="shared" si="7"/>
        <v>0</v>
      </c>
    </row>
    <row r="80" spans="2:8" ht="12.75">
      <c r="B80" s="6" t="s">
        <v>31</v>
      </c>
      <c r="C80" s="27">
        <v>0</v>
      </c>
      <c r="D80" s="27">
        <v>0</v>
      </c>
      <c r="E80" s="27">
        <f t="shared" si="6"/>
        <v>0</v>
      </c>
      <c r="F80" s="27">
        <v>0</v>
      </c>
      <c r="G80" s="27">
        <v>0</v>
      </c>
      <c r="H80" s="26">
        <f t="shared" si="7"/>
        <v>0</v>
      </c>
    </row>
    <row r="81" spans="2:8" ht="12.75">
      <c r="B81" s="6" t="s">
        <v>32</v>
      </c>
      <c r="C81" s="27">
        <v>0</v>
      </c>
      <c r="D81" s="27">
        <v>0</v>
      </c>
      <c r="E81" s="27">
        <f t="shared" si="6"/>
        <v>0</v>
      </c>
      <c r="F81" s="27">
        <v>0</v>
      </c>
      <c r="G81" s="27">
        <v>0</v>
      </c>
      <c r="H81" s="26">
        <f t="shared" si="7"/>
        <v>0</v>
      </c>
    </row>
    <row r="82" spans="2:8" ht="12.75">
      <c r="B82" s="6" t="s">
        <v>33</v>
      </c>
      <c r="C82" s="27">
        <v>0</v>
      </c>
      <c r="D82" s="27">
        <v>0</v>
      </c>
      <c r="E82" s="27">
        <f t="shared" si="6"/>
        <v>0</v>
      </c>
      <c r="F82" s="27">
        <v>0</v>
      </c>
      <c r="G82" s="27">
        <v>0</v>
      </c>
      <c r="H82" s="26">
        <f t="shared" si="7"/>
        <v>0</v>
      </c>
    </row>
    <row r="83" spans="2:8" ht="12.75">
      <c r="B83" s="6" t="s">
        <v>34</v>
      </c>
      <c r="C83" s="27">
        <v>6378000</v>
      </c>
      <c r="D83" s="27">
        <v>0</v>
      </c>
      <c r="E83" s="27">
        <f t="shared" si="6"/>
        <v>6378000</v>
      </c>
      <c r="F83" s="27">
        <v>3128570.24</v>
      </c>
      <c r="G83" s="27">
        <v>2923913.18</v>
      </c>
      <c r="H83" s="26">
        <f t="shared" si="7"/>
        <v>3249429.76</v>
      </c>
    </row>
    <row r="84" spans="2:8" ht="12.75">
      <c r="B84" s="6" t="s">
        <v>35</v>
      </c>
      <c r="C84" s="27">
        <v>5622000</v>
      </c>
      <c r="D84" s="27">
        <v>0</v>
      </c>
      <c r="E84" s="27">
        <f t="shared" si="6"/>
        <v>5622000</v>
      </c>
      <c r="F84" s="27">
        <v>2051057.51</v>
      </c>
      <c r="G84" s="27">
        <v>1970225.55</v>
      </c>
      <c r="H84" s="26">
        <f t="shared" si="7"/>
        <v>3570942.49</v>
      </c>
    </row>
    <row r="85" spans="2:8" ht="12.75">
      <c r="B85" s="6" t="s">
        <v>36</v>
      </c>
      <c r="C85" s="27">
        <v>0</v>
      </c>
      <c r="D85" s="27">
        <v>0</v>
      </c>
      <c r="E85" s="27">
        <f t="shared" si="6"/>
        <v>0</v>
      </c>
      <c r="F85" s="27">
        <v>0</v>
      </c>
      <c r="G85" s="27">
        <v>0</v>
      </c>
      <c r="H85" s="26">
        <f t="shared" si="7"/>
        <v>0</v>
      </c>
    </row>
    <row r="86" spans="2:8" ht="12.75">
      <c r="B86" s="6" t="s">
        <v>37</v>
      </c>
      <c r="C86" s="27">
        <v>12706000</v>
      </c>
      <c r="D86" s="27">
        <v>0</v>
      </c>
      <c r="E86" s="27">
        <f t="shared" si="6"/>
        <v>12706000</v>
      </c>
      <c r="F86" s="27">
        <v>5619140.31</v>
      </c>
      <c r="G86" s="27">
        <v>5309597.11</v>
      </c>
      <c r="H86" s="26">
        <f t="shared" si="7"/>
        <v>7086859.69</v>
      </c>
    </row>
    <row r="87" spans="2:8" ht="12.75">
      <c r="B87" s="6" t="s">
        <v>38</v>
      </c>
      <c r="C87" s="27">
        <v>0</v>
      </c>
      <c r="D87" s="27">
        <v>0</v>
      </c>
      <c r="E87" s="27">
        <f t="shared" si="6"/>
        <v>0</v>
      </c>
      <c r="F87" s="27">
        <v>0</v>
      </c>
      <c r="G87" s="27">
        <v>0</v>
      </c>
      <c r="H87" s="26">
        <f t="shared" si="7"/>
        <v>0</v>
      </c>
    </row>
    <row r="88" spans="2:8" ht="12.75">
      <c r="B88" s="6" t="s">
        <v>39</v>
      </c>
      <c r="C88" s="27">
        <v>65685200</v>
      </c>
      <c r="D88" s="27">
        <v>0</v>
      </c>
      <c r="E88" s="27">
        <f t="shared" si="6"/>
        <v>65685200</v>
      </c>
      <c r="F88" s="27">
        <v>32420404.49</v>
      </c>
      <c r="G88" s="27">
        <v>31600317.53</v>
      </c>
      <c r="H88" s="26">
        <f t="shared" si="7"/>
        <v>33264795.51</v>
      </c>
    </row>
    <row r="89" spans="2:8" ht="12.75">
      <c r="B89" s="6" t="s">
        <v>40</v>
      </c>
      <c r="C89" s="27">
        <v>30960244</v>
      </c>
      <c r="D89" s="27">
        <v>-716364</v>
      </c>
      <c r="E89" s="27">
        <f t="shared" si="6"/>
        <v>30243880</v>
      </c>
      <c r="F89" s="27">
        <v>3419749.68</v>
      </c>
      <c r="G89" s="27">
        <v>3419749.68</v>
      </c>
      <c r="H89" s="26">
        <f t="shared" si="7"/>
        <v>26824130.32</v>
      </c>
    </row>
    <row r="90" spans="2:8" ht="12.75">
      <c r="B90" s="6" t="s">
        <v>41</v>
      </c>
      <c r="C90" s="27">
        <v>0</v>
      </c>
      <c r="D90" s="27">
        <v>0</v>
      </c>
      <c r="E90" s="27">
        <f t="shared" si="6"/>
        <v>0</v>
      </c>
      <c r="F90" s="27">
        <v>0</v>
      </c>
      <c r="G90" s="27">
        <v>0</v>
      </c>
      <c r="H90" s="26">
        <f t="shared" si="7"/>
        <v>0</v>
      </c>
    </row>
    <row r="91" spans="2:8" ht="12.75">
      <c r="B91" s="6" t="s">
        <v>42</v>
      </c>
      <c r="C91" s="27">
        <v>0</v>
      </c>
      <c r="D91" s="27">
        <v>0</v>
      </c>
      <c r="E91" s="27">
        <f t="shared" si="6"/>
        <v>0</v>
      </c>
      <c r="F91" s="27">
        <v>0</v>
      </c>
      <c r="G91" s="27">
        <v>0</v>
      </c>
      <c r="H91" s="26">
        <f t="shared" si="7"/>
        <v>0</v>
      </c>
    </row>
    <row r="92" spans="2:8" ht="12.75">
      <c r="B92" s="6" t="s">
        <v>43</v>
      </c>
      <c r="C92" s="27">
        <v>0</v>
      </c>
      <c r="D92" s="27">
        <v>0</v>
      </c>
      <c r="E92" s="27">
        <f t="shared" si="6"/>
        <v>0</v>
      </c>
      <c r="F92" s="27">
        <v>0</v>
      </c>
      <c r="G92" s="27">
        <v>0</v>
      </c>
      <c r="H92" s="26">
        <f t="shared" si="7"/>
        <v>0</v>
      </c>
    </row>
    <row r="93" spans="2:8" ht="12.75">
      <c r="B93" s="6" t="s">
        <v>44</v>
      </c>
      <c r="C93" s="27">
        <v>0</v>
      </c>
      <c r="D93" s="27">
        <v>0</v>
      </c>
      <c r="E93" s="27">
        <f t="shared" si="6"/>
        <v>0</v>
      </c>
      <c r="F93" s="27">
        <v>0</v>
      </c>
      <c r="G93" s="27">
        <v>0</v>
      </c>
      <c r="H93" s="26">
        <f t="shared" si="7"/>
        <v>0</v>
      </c>
    </row>
    <row r="94" spans="2:8" ht="12.75">
      <c r="B94" s="6" t="s">
        <v>45</v>
      </c>
      <c r="C94" s="27">
        <v>3315000</v>
      </c>
      <c r="D94" s="27">
        <v>0</v>
      </c>
      <c r="E94" s="27">
        <f t="shared" si="6"/>
        <v>3315000</v>
      </c>
      <c r="F94" s="27">
        <v>1419609.48</v>
      </c>
      <c r="G94" s="27">
        <v>1337062.93</v>
      </c>
      <c r="H94" s="26">
        <f t="shared" si="7"/>
        <v>1895390.52</v>
      </c>
    </row>
    <row r="95" spans="2:8" ht="12.75">
      <c r="B95" s="6" t="s">
        <v>46</v>
      </c>
      <c r="C95" s="27">
        <v>4934180</v>
      </c>
      <c r="D95" s="27">
        <v>0</v>
      </c>
      <c r="E95" s="27">
        <f t="shared" si="6"/>
        <v>4934180</v>
      </c>
      <c r="F95" s="27">
        <v>2246059.25</v>
      </c>
      <c r="G95" s="27">
        <v>1482361.38</v>
      </c>
      <c r="H95" s="26">
        <f t="shared" si="7"/>
        <v>2688120.75</v>
      </c>
    </row>
    <row r="96" spans="2:8" ht="12.75">
      <c r="B96" s="6" t="s">
        <v>47</v>
      </c>
      <c r="C96" s="27">
        <v>0</v>
      </c>
      <c r="D96" s="27">
        <v>0</v>
      </c>
      <c r="E96" s="27">
        <f aca="true" t="shared" si="8" ref="E96:E116">C96+D96</f>
        <v>0</v>
      </c>
      <c r="F96" s="27">
        <v>0</v>
      </c>
      <c r="G96" s="27">
        <v>0</v>
      </c>
      <c r="H96" s="26">
        <f aca="true" t="shared" si="9" ref="H96:H116">E96-F96</f>
        <v>0</v>
      </c>
    </row>
    <row r="97" spans="2:8" ht="12.75">
      <c r="B97" s="6" t="s">
        <v>48</v>
      </c>
      <c r="C97" s="27">
        <v>0</v>
      </c>
      <c r="D97" s="27">
        <v>0</v>
      </c>
      <c r="E97" s="27">
        <f t="shared" si="8"/>
        <v>0</v>
      </c>
      <c r="F97" s="27">
        <v>0</v>
      </c>
      <c r="G97" s="27">
        <v>0</v>
      </c>
      <c r="H97" s="26">
        <f t="shared" si="9"/>
        <v>0</v>
      </c>
    </row>
    <row r="98" spans="2:8" ht="12.75">
      <c r="B98" s="6" t="s">
        <v>49</v>
      </c>
      <c r="C98" s="27">
        <v>0</v>
      </c>
      <c r="D98" s="27">
        <v>0</v>
      </c>
      <c r="E98" s="27">
        <f t="shared" si="8"/>
        <v>0</v>
      </c>
      <c r="F98" s="27">
        <v>0</v>
      </c>
      <c r="G98" s="27">
        <v>0</v>
      </c>
      <c r="H98" s="26">
        <f t="shared" si="9"/>
        <v>0</v>
      </c>
    </row>
    <row r="99" spans="2:8" ht="12.75">
      <c r="B99" s="6" t="s">
        <v>50</v>
      </c>
      <c r="C99" s="27">
        <v>0</v>
      </c>
      <c r="D99" s="27">
        <v>0</v>
      </c>
      <c r="E99" s="27">
        <f t="shared" si="8"/>
        <v>0</v>
      </c>
      <c r="F99" s="27">
        <v>0</v>
      </c>
      <c r="G99" s="27">
        <v>0</v>
      </c>
      <c r="H99" s="26">
        <f t="shared" si="9"/>
        <v>0</v>
      </c>
    </row>
    <row r="100" spans="2:8" ht="12.75">
      <c r="B100" s="6" t="s">
        <v>51</v>
      </c>
      <c r="C100" s="27">
        <v>0</v>
      </c>
      <c r="D100" s="27">
        <v>0</v>
      </c>
      <c r="E100" s="27">
        <f t="shared" si="8"/>
        <v>0</v>
      </c>
      <c r="F100" s="27">
        <v>0</v>
      </c>
      <c r="G100" s="27">
        <v>0</v>
      </c>
      <c r="H100" s="26">
        <f t="shared" si="9"/>
        <v>0</v>
      </c>
    </row>
    <row r="101" spans="2:8" ht="12.75">
      <c r="B101" s="6" t="s">
        <v>52</v>
      </c>
      <c r="C101" s="27">
        <v>0</v>
      </c>
      <c r="D101" s="27">
        <v>0</v>
      </c>
      <c r="E101" s="27">
        <f t="shared" si="8"/>
        <v>0</v>
      </c>
      <c r="F101" s="27">
        <v>0</v>
      </c>
      <c r="G101" s="27">
        <v>0</v>
      </c>
      <c r="H101" s="26">
        <f t="shared" si="9"/>
        <v>0</v>
      </c>
    </row>
    <row r="102" spans="2:8" ht="12.75">
      <c r="B102" s="6" t="s">
        <v>53</v>
      </c>
      <c r="C102" s="27">
        <v>0</v>
      </c>
      <c r="D102" s="27">
        <v>0</v>
      </c>
      <c r="E102" s="27">
        <f t="shared" si="8"/>
        <v>0</v>
      </c>
      <c r="F102" s="27">
        <v>0</v>
      </c>
      <c r="G102" s="27">
        <v>0</v>
      </c>
      <c r="H102" s="26">
        <f t="shared" si="9"/>
        <v>0</v>
      </c>
    </row>
    <row r="103" spans="2:8" ht="12.75">
      <c r="B103" s="6" t="s">
        <v>54</v>
      </c>
      <c r="C103" s="27">
        <v>13000000</v>
      </c>
      <c r="D103" s="27">
        <v>3216402</v>
      </c>
      <c r="E103" s="27">
        <f t="shared" si="8"/>
        <v>16216402</v>
      </c>
      <c r="F103" s="27">
        <v>3919711.76</v>
      </c>
      <c r="G103" s="27">
        <v>3919711.76</v>
      </c>
      <c r="H103" s="26">
        <f t="shared" si="9"/>
        <v>12296690.24</v>
      </c>
    </row>
    <row r="104" spans="2:8" ht="12.75">
      <c r="B104" s="6" t="s">
        <v>55</v>
      </c>
      <c r="C104" s="27">
        <v>0</v>
      </c>
      <c r="D104" s="27">
        <v>0</v>
      </c>
      <c r="E104" s="27">
        <f t="shared" si="8"/>
        <v>0</v>
      </c>
      <c r="F104" s="27">
        <v>0</v>
      </c>
      <c r="G104" s="27">
        <v>0</v>
      </c>
      <c r="H104" s="26">
        <f t="shared" si="9"/>
        <v>0</v>
      </c>
    </row>
    <row r="105" spans="2:8" ht="12.75">
      <c r="B105" s="6" t="s">
        <v>56</v>
      </c>
      <c r="C105" s="27">
        <v>1000000</v>
      </c>
      <c r="D105" s="27">
        <v>0</v>
      </c>
      <c r="E105" s="27">
        <f t="shared" si="8"/>
        <v>1000000</v>
      </c>
      <c r="F105" s="27">
        <v>0</v>
      </c>
      <c r="G105" s="27">
        <v>0</v>
      </c>
      <c r="H105" s="26">
        <f t="shared" si="9"/>
        <v>1000000</v>
      </c>
    </row>
    <row r="106" spans="2:8" ht="12.75">
      <c r="B106" s="6" t="s">
        <v>57</v>
      </c>
      <c r="C106" s="27">
        <v>0</v>
      </c>
      <c r="D106" s="27">
        <v>0</v>
      </c>
      <c r="E106" s="27">
        <f t="shared" si="8"/>
        <v>0</v>
      </c>
      <c r="F106" s="27">
        <v>0</v>
      </c>
      <c r="G106" s="27">
        <v>0</v>
      </c>
      <c r="H106" s="26">
        <f t="shared" si="9"/>
        <v>0</v>
      </c>
    </row>
    <row r="107" spans="2:8" ht="12.75">
      <c r="B107" s="6" t="s">
        <v>58</v>
      </c>
      <c r="C107" s="27">
        <v>0</v>
      </c>
      <c r="D107" s="27">
        <v>0</v>
      </c>
      <c r="E107" s="27">
        <f t="shared" si="8"/>
        <v>0</v>
      </c>
      <c r="F107" s="27">
        <v>0</v>
      </c>
      <c r="G107" s="27">
        <v>0</v>
      </c>
      <c r="H107" s="26">
        <f t="shared" si="9"/>
        <v>0</v>
      </c>
    </row>
    <row r="108" spans="2:8" ht="12.75">
      <c r="B108" s="6" t="s">
        <v>59</v>
      </c>
      <c r="C108" s="27">
        <v>0</v>
      </c>
      <c r="D108" s="27">
        <v>0</v>
      </c>
      <c r="E108" s="27">
        <f t="shared" si="8"/>
        <v>0</v>
      </c>
      <c r="F108" s="27">
        <v>0</v>
      </c>
      <c r="G108" s="27">
        <v>0</v>
      </c>
      <c r="H108" s="26">
        <f t="shared" si="9"/>
        <v>0</v>
      </c>
    </row>
    <row r="109" spans="2:8" ht="12.75">
      <c r="B109" s="6" t="s">
        <v>60</v>
      </c>
      <c r="C109" s="27">
        <v>0</v>
      </c>
      <c r="D109" s="27">
        <v>0</v>
      </c>
      <c r="E109" s="27">
        <f t="shared" si="8"/>
        <v>0</v>
      </c>
      <c r="F109" s="27">
        <v>0</v>
      </c>
      <c r="G109" s="27">
        <v>0</v>
      </c>
      <c r="H109" s="26">
        <f t="shared" si="9"/>
        <v>0</v>
      </c>
    </row>
    <row r="110" spans="2:8" ht="12.75">
      <c r="B110" s="6" t="s">
        <v>61</v>
      </c>
      <c r="C110" s="27">
        <v>0</v>
      </c>
      <c r="D110" s="27">
        <v>0</v>
      </c>
      <c r="E110" s="27">
        <f t="shared" si="8"/>
        <v>0</v>
      </c>
      <c r="F110" s="27">
        <v>0</v>
      </c>
      <c r="G110" s="27">
        <v>0</v>
      </c>
      <c r="H110" s="26">
        <f t="shared" si="9"/>
        <v>0</v>
      </c>
    </row>
    <row r="111" spans="2:8" ht="12.75">
      <c r="B111" s="6" t="s">
        <v>62</v>
      </c>
      <c r="C111" s="27">
        <v>0</v>
      </c>
      <c r="D111" s="27">
        <v>0</v>
      </c>
      <c r="E111" s="27">
        <f t="shared" si="8"/>
        <v>0</v>
      </c>
      <c r="F111" s="27">
        <v>0</v>
      </c>
      <c r="G111" s="27">
        <v>0</v>
      </c>
      <c r="H111" s="26">
        <f t="shared" si="9"/>
        <v>0</v>
      </c>
    </row>
    <row r="112" spans="2:8" ht="12.75">
      <c r="B112" s="6" t="s">
        <v>63</v>
      </c>
      <c r="C112" s="27">
        <v>0</v>
      </c>
      <c r="D112" s="27">
        <v>0</v>
      </c>
      <c r="E112" s="27">
        <f t="shared" si="8"/>
        <v>0</v>
      </c>
      <c r="F112" s="27">
        <v>0</v>
      </c>
      <c r="G112" s="27">
        <v>0</v>
      </c>
      <c r="H112" s="26">
        <f t="shared" si="9"/>
        <v>0</v>
      </c>
    </row>
    <row r="113" spans="2:8" ht="12.75">
      <c r="B113" s="6" t="s">
        <v>64</v>
      </c>
      <c r="C113" s="27">
        <v>0</v>
      </c>
      <c r="D113" s="27">
        <v>0</v>
      </c>
      <c r="E113" s="27">
        <f t="shared" si="8"/>
        <v>0</v>
      </c>
      <c r="F113" s="27">
        <v>0</v>
      </c>
      <c r="G113" s="27">
        <v>0</v>
      </c>
      <c r="H113" s="26">
        <f t="shared" si="9"/>
        <v>0</v>
      </c>
    </row>
    <row r="114" spans="2:8" ht="12.75">
      <c r="B114" s="6" t="s">
        <v>65</v>
      </c>
      <c r="C114" s="27">
        <v>0</v>
      </c>
      <c r="D114" s="27">
        <v>7751296</v>
      </c>
      <c r="E114" s="27">
        <f t="shared" si="8"/>
        <v>7751296</v>
      </c>
      <c r="F114" s="27">
        <v>7060495.83</v>
      </c>
      <c r="G114" s="27">
        <v>7036295.83</v>
      </c>
      <c r="H114" s="26">
        <f t="shared" si="9"/>
        <v>690800.1699999999</v>
      </c>
    </row>
    <row r="115" spans="2:8" ht="12.75">
      <c r="B115" s="6" t="s">
        <v>66</v>
      </c>
      <c r="C115" s="27">
        <v>0</v>
      </c>
      <c r="D115" s="27">
        <v>1550281.2</v>
      </c>
      <c r="E115" s="27">
        <f t="shared" si="8"/>
        <v>1550281.2</v>
      </c>
      <c r="F115" s="27">
        <v>1502281.16</v>
      </c>
      <c r="G115" s="27">
        <v>1502281.16</v>
      </c>
      <c r="H115" s="26">
        <f t="shared" si="9"/>
        <v>48000.04000000004</v>
      </c>
    </row>
    <row r="116" spans="2:8" ht="25.5">
      <c r="B116" s="6" t="s">
        <v>67</v>
      </c>
      <c r="C116" s="27">
        <v>0</v>
      </c>
      <c r="D116" s="27">
        <v>18899165.62</v>
      </c>
      <c r="E116" s="27">
        <f t="shared" si="8"/>
        <v>18899165.62</v>
      </c>
      <c r="F116" s="27">
        <v>0</v>
      </c>
      <c r="G116" s="27">
        <v>0</v>
      </c>
      <c r="H116" s="26">
        <f t="shared" si="9"/>
        <v>18899165.62</v>
      </c>
    </row>
    <row r="117" spans="2:8" s="8" customFormat="1" ht="12.75">
      <c r="B117" s="6"/>
      <c r="C117" s="27"/>
      <c r="D117" s="27"/>
      <c r="E117" s="27"/>
      <c r="F117" s="27"/>
      <c r="G117" s="27"/>
      <c r="H117" s="26"/>
    </row>
    <row r="118" spans="2:8" ht="13.5" thickBot="1">
      <c r="B118" s="4"/>
      <c r="C118" s="29"/>
      <c r="D118" s="29"/>
      <c r="E118" s="29"/>
      <c r="F118" s="29"/>
      <c r="G118" s="29"/>
      <c r="H118" s="29"/>
    </row>
    <row r="1181" spans="2:8" ht="409.5">
      <c r="B1181" s="9"/>
      <c r="C1181" s="9"/>
      <c r="D1181" s="9"/>
      <c r="E1181" s="9"/>
      <c r="F1181" s="9"/>
      <c r="G1181" s="9"/>
      <c r="H1181" s="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Teso18</cp:lastModifiedBy>
  <cp:lastPrinted>2016-12-22T17:30:19Z</cp:lastPrinted>
  <dcterms:created xsi:type="dcterms:W3CDTF">2016-10-11T20:43:07Z</dcterms:created>
  <dcterms:modified xsi:type="dcterms:W3CDTF">2020-08-17T19:36:39Z</dcterms:modified>
  <cp:category/>
  <cp:version/>
  <cp:contentType/>
  <cp:contentStatus/>
</cp:coreProperties>
</file>