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<sst xmlns="http://schemas.openxmlformats.org/spreadsheetml/2006/main" count="126" uniqueCount="71">
  <si>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</si>
  <si>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</si>
  <si>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</si>
  <si>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</si>
  <si>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</si>
  <si>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</si>
  <si>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</si>
  <si>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</si>
  <si>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</si>
  <si>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</si>
  <si>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</si>
  <si>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</si>
  <si>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</si>
  <si>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</si>
  <si>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PRESIDENCIA MUNICIPAL DE CIUDAD LERDO (a)</t>
  </si>
  <si>
    <t>Del 1 de Enero al 30 de Septiembre de 2021 (b)</t>
  </si>
  <si>
    <t>ATENCION CIUDADANA</t>
  </si>
  <si>
    <t>AYUNTAMIENTO</t>
  </si>
  <si>
    <t>COMUNICACION SOCIAL</t>
  </si>
  <si>
    <t>CONSIDERADOS</t>
  </si>
  <si>
    <t>CONTRALORIA</t>
  </si>
  <si>
    <t>DEPORTES</t>
  </si>
  <si>
    <t>DESARROLLO RURAL</t>
  </si>
  <si>
    <t>DESARROLLO SOCIAL</t>
  </si>
  <si>
    <t>EDUCACION</t>
  </si>
  <si>
    <t>FOMENTO ECONOMICO</t>
  </si>
  <si>
    <t>INSTITUTO DE LA MUJER</t>
  </si>
  <si>
    <t>INSTITUTO DE LA JUVENTUD</t>
  </si>
  <si>
    <t>MEDIO AMBIENTE</t>
  </si>
  <si>
    <t>OBRAS PUBLICAS</t>
  </si>
  <si>
    <t>PRESIDENCIA MUNICIPAL</t>
  </si>
  <si>
    <t>SINDICATURA</t>
  </si>
  <si>
    <t>SERVICIOS JURIDICOS</t>
  </si>
  <si>
    <t>SERVICIOS PUBLICOS</t>
  </si>
  <si>
    <t>SECRETARIA TECNICA</t>
  </si>
  <si>
    <t>SALUD MUNICIPAL</t>
  </si>
  <si>
    <t>PROTECCION CIVIL</t>
  </si>
  <si>
    <t>TESORERIA</t>
  </si>
  <si>
    <t>TRANSITO Y VIALIDAD</t>
  </si>
  <si>
    <t>VILLAS RURALES</t>
  </si>
  <si>
    <t>DSPM</t>
  </si>
  <si>
    <t>INFRAESTRUCTURA SOCIAL</t>
  </si>
  <si>
    <t>HABITAT</t>
  </si>
  <si>
    <t>ESPACIOS PUBLICOS</t>
  </si>
  <si>
    <t>CONADE</t>
  </si>
  <si>
    <t>FOPEDEP</t>
  </si>
  <si>
    <t>PREVENSION SOCIAL</t>
  </si>
  <si>
    <t>RASTRO</t>
  </si>
  <si>
    <t>INFRAESTRUCTURA</t>
  </si>
  <si>
    <t>CAPACIDADES DIFERENTES</t>
  </si>
  <si>
    <t>SECRETARIA DEL AYUNTAMIENTO</t>
  </si>
  <si>
    <t>EJECUCION FISCAL</t>
  </si>
  <si>
    <t>RECURSOS HUMANOS(REC PROPIOS)</t>
  </si>
  <si>
    <t>RECURSOS HUMANOS(PARTICPACIONES)</t>
  </si>
  <si>
    <t>OFICIALIA DE PARTES</t>
  </si>
  <si>
    <t>OBRAS PUBLICAS FORTA</t>
  </si>
  <si>
    <t>SERVICIOS PUBLICOS FORTAMUN</t>
  </si>
  <si>
    <t>ADMINISTRACION FORTAMUN</t>
  </si>
  <si>
    <t>FORTASEG FEDERAL 2019</t>
  </si>
  <si>
    <t>FORTASEG MUNICIPAL 2019</t>
  </si>
  <si>
    <t>Programa de Obra de Infraestructura Social 2019</t>
  </si>
  <si>
    <t>AGUINALGO 2019 CREDITO</t>
  </si>
  <si>
    <t>TESORERIA PARTICIPACIONES</t>
  </si>
  <si>
    <t>INSTITUTO DE PLANEACION</t>
  </si>
  <si>
    <t>INSTITTO DE LA VIVIENDA</t>
  </si>
  <si>
    <t>INSTITUTO ADULTO MAYOR</t>
  </si>
  <si>
    <t>FORTASEG FEDERAL 2020</t>
  </si>
  <si>
    <t>FORTASEG MUNICIPAL 2020</t>
  </si>
  <si>
    <t>PROGRAMA DE OBRA DE INFRAESTRUCTURA SOCIAL 2020</t>
  </si>
  <si>
    <t>TESORERIA CREDITO</t>
  </si>
  <si>
    <t>PROGRAMA DE  OBRADE INFRAESTRUCTURA SOCIAL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</si>
</sst>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SUM(C10:C64)</f>
        <v>438139285.29</v>
      </c>
      <c r="D9" s="11">
        <f>SUM(D10:D64)</f>
        <v>-188465</v>
      </c>
      <c r="E9" s="11">
        <f>SUM(E10:E64)</f>
        <v>437950820.29</v>
      </c>
      <c r="F9" s="11">
        <f>SUM(F10:F64)</f>
        <v>293165743</v>
      </c>
      <c r="G9" s="11">
        <f>SUM(G10:G64)</f>
        <v>283438530.11</v>
      </c>
      <c r="H9" s="11">
        <f>SUM(H10:H64)</f>
        <v>144785077.29000002</v>
      </c>
    </row>
    <row r="10" spans="2:8" ht="12.75" customHeight="1">
      <c r="B10" s="7" t="s">
        <v>16</v>
      </c>
      <c r="C10" s="8">
        <v>3997705.46</v>
      </c>
      <c r="D10" s="8">
        <v>0</v>
      </c>
      <c r="E10" s="8">
        <f>C10+D10</f>
        <v>3997705.46</v>
      </c>
      <c r="F10" s="8">
        <v>2681060.74</v>
      </c>
      <c r="G10" s="8">
        <v>2633840.98</v>
      </c>
      <c r="H10" s="13">
        <f>E10-F10</f>
        <v>1316644.7199999997</v>
      </c>
    </row>
    <row r="11" spans="2:8" ht="12.75">
      <c r="B11" s="7" t="s">
        <v>17</v>
      </c>
      <c r="C11" s="9">
        <v>19281436.7</v>
      </c>
      <c r="D11" s="9">
        <v>0</v>
      </c>
      <c r="E11" s="9">
        <f>C11+D11</f>
        <v>19281436.7</v>
      </c>
      <c r="F11" s="9">
        <v>13022845.98</v>
      </c>
      <c r="G11" s="9">
        <v>12752691.11</v>
      </c>
      <c r="H11" s="13">
        <f>E11-F11</f>
        <v>6258590.719999999</v>
      </c>
    </row>
    <row r="12" spans="2:8" ht="12.75">
      <c r="B12" s="7" t="s">
        <v>18</v>
      </c>
      <c r="C12" s="9">
        <v>8210824.1</v>
      </c>
      <c r="D12" s="9">
        <v>0</v>
      </c>
      <c r="E12" s="9">
        <f>C12+D12</f>
        <v>8210824.1</v>
      </c>
      <c r="F12" s="9">
        <v>5604740.85</v>
      </c>
      <c r="G12" s="9">
        <v>4789845.71</v>
      </c>
      <c r="H12" s="13">
        <f>E12-F12</f>
        <v>2606083.25</v>
      </c>
    </row>
    <row r="13" spans="2:8" ht="12.75">
      <c r="B13" s="7" t="s">
        <v>19</v>
      </c>
      <c r="C13" s="9">
        <v>28684152.39</v>
      </c>
      <c r="D13" s="9">
        <v>0</v>
      </c>
      <c r="E13" s="9">
        <f>C13+D13</f>
        <v>28684152.39</v>
      </c>
      <c r="F13" s="9">
        <v>17871081.56</v>
      </c>
      <c r="G13" s="9">
        <v>17871081.56</v>
      </c>
      <c r="H13" s="13">
        <f>E13-F13</f>
        <v>10813070.830000002</v>
      </c>
    </row>
    <row r="14" spans="2:8" ht="12.75">
      <c r="B14" s="7" t="s">
        <v>20</v>
      </c>
      <c r="C14" s="9">
        <v>7048052.27</v>
      </c>
      <c r="D14" s="9">
        <v>0</v>
      </c>
      <c r="E14" s="9">
        <f>C14+D14</f>
        <v>7048052.27</v>
      </c>
      <c r="F14" s="9">
        <v>4581665.09</v>
      </c>
      <c r="G14" s="9">
        <v>4473319.65</v>
      </c>
      <c r="H14" s="13">
        <f>E14-F14</f>
        <v>2466387.1799999997</v>
      </c>
    </row>
    <row r="15" spans="2:8" ht="12.75">
      <c r="B15" s="7" t="s">
        <v>21</v>
      </c>
      <c r="C15" s="9">
        <v>9237323.19</v>
      </c>
      <c r="D15" s="9">
        <v>0</v>
      </c>
      <c r="E15" s="9">
        <f>C15+D15</f>
        <v>9237323.19</v>
      </c>
      <c r="F15" s="9">
        <v>5953541.18</v>
      </c>
      <c r="G15" s="9">
        <v>5808581.2</v>
      </c>
      <c r="H15" s="13">
        <f>E15-F15</f>
        <v>3283782.01</v>
      </c>
    </row>
    <row r="16" spans="2:8" ht="12.75">
      <c r="B16" s="7" t="s">
        <v>22</v>
      </c>
      <c r="C16" s="9">
        <v>2099375.34</v>
      </c>
      <c r="D16" s="9">
        <v>0</v>
      </c>
      <c r="E16" s="9">
        <f>C16+D16</f>
        <v>2099375.34</v>
      </c>
      <c r="F16" s="9">
        <v>1466833.4</v>
      </c>
      <c r="G16" s="9">
        <v>1441792.55</v>
      </c>
      <c r="H16" s="13">
        <f>E16-F16</f>
        <v>632541.94</v>
      </c>
    </row>
    <row r="17" spans="2:8" ht="12.75">
      <c r="B17" s="7" t="s">
        <v>23</v>
      </c>
      <c r="C17" s="9">
        <v>16584562.4</v>
      </c>
      <c r="D17" s="9">
        <v>0</v>
      </c>
      <c r="E17" s="9">
        <f>C17+D17</f>
        <v>16584562.4</v>
      </c>
      <c r="F17" s="9">
        <v>11128375.49</v>
      </c>
      <c r="G17" s="9">
        <v>11055486.25</v>
      </c>
      <c r="H17" s="13">
        <f>E17-F17</f>
        <v>5456186.91</v>
      </c>
    </row>
    <row r="18" spans="2:8" ht="12.75">
      <c r="B18" s="6" t="s">
        <v>24</v>
      </c>
      <c r="C18" s="9">
        <v>11536767.42</v>
      </c>
      <c r="D18" s="9">
        <v>0</v>
      </c>
      <c r="E18" s="9">
        <f>C18+D18</f>
        <v>11536767.42</v>
      </c>
      <c r="F18" s="9">
        <v>7243980.91</v>
      </c>
      <c r="G18" s="9">
        <v>7024678.69</v>
      </c>
      <c r="H18" s="9">
        <f>E18-F18</f>
        <v>4292786.51</v>
      </c>
    </row>
    <row r="19" spans="2:8" ht="12.75">
      <c r="B19" s="6" t="s">
        <v>25</v>
      </c>
      <c r="C19" s="9">
        <v>3268810.61</v>
      </c>
      <c r="D19" s="9">
        <v>0</v>
      </c>
      <c r="E19" s="9">
        <f>C19+D19</f>
        <v>3268810.61</v>
      </c>
      <c r="F19" s="9">
        <v>2432406.43</v>
      </c>
      <c r="G19" s="9">
        <v>2398995.13</v>
      </c>
      <c r="H19" s="9">
        <f>E19-F19</f>
        <v>836404.1799999997</v>
      </c>
    </row>
    <row r="20" spans="2:8" ht="12.75">
      <c r="B20" s="6" t="s">
        <v>26</v>
      </c>
      <c r="C20" s="9">
        <v>1311412.28</v>
      </c>
      <c r="D20" s="9">
        <v>0</v>
      </c>
      <c r="E20" s="9">
        <f>C20+D20</f>
        <v>1311412.28</v>
      </c>
      <c r="F20" s="9">
        <v>890423.26</v>
      </c>
      <c r="G20" s="9">
        <v>833972.96</v>
      </c>
      <c r="H20" s="9">
        <f>E20-F20</f>
        <v>420989.02</v>
      </c>
    </row>
    <row r="21" spans="2:8" ht="12.75">
      <c r="B21" s="6" t="s">
        <v>27</v>
      </c>
      <c r="C21" s="9">
        <v>778782.27</v>
      </c>
      <c r="D21" s="9">
        <v>0</v>
      </c>
      <c r="E21" s="9">
        <f>C21+D21</f>
        <v>778782.27</v>
      </c>
      <c r="F21" s="9">
        <v>525395.57</v>
      </c>
      <c r="G21" s="9">
        <v>511073.96</v>
      </c>
      <c r="H21" s="9">
        <f>E21-F21</f>
        <v>253386.70000000007</v>
      </c>
    </row>
    <row r="22" spans="2:8" ht="12.75">
      <c r="B22" s="6" t="s">
        <v>28</v>
      </c>
      <c r="C22" s="9">
        <v>9004421.16</v>
      </c>
      <c r="D22" s="9">
        <v>0</v>
      </c>
      <c r="E22" s="9">
        <f>C22+D22</f>
        <v>9004421.16</v>
      </c>
      <c r="F22" s="9">
        <v>5859691.15</v>
      </c>
      <c r="G22" s="9">
        <v>5742123.04</v>
      </c>
      <c r="H22" s="9">
        <f>E22-F22</f>
        <v>3144730.01</v>
      </c>
    </row>
    <row r="23" spans="2:8" ht="12.75">
      <c r="B23" s="6" t="s">
        <v>29</v>
      </c>
      <c r="C23" s="9">
        <v>17353266.58</v>
      </c>
      <c r="D23" s="9">
        <v>0</v>
      </c>
      <c r="E23" s="9">
        <f>C23+D23</f>
        <v>17353266.58</v>
      </c>
      <c r="F23" s="9">
        <v>11927839.9</v>
      </c>
      <c r="G23" s="9">
        <v>11356313.67</v>
      </c>
      <c r="H23" s="9">
        <f>E23-F23</f>
        <v>5425426.679999998</v>
      </c>
    </row>
    <row r="24" spans="2:8" ht="12.75">
      <c r="B24" s="6" t="s">
        <v>30</v>
      </c>
      <c r="C24" s="9">
        <v>83173511.34</v>
      </c>
      <c r="D24" s="9">
        <v>0</v>
      </c>
      <c r="E24" s="9">
        <f>C24+D24</f>
        <v>83173511.34</v>
      </c>
      <c r="F24" s="9">
        <v>54826847.12</v>
      </c>
      <c r="G24" s="9">
        <v>52657531.29</v>
      </c>
      <c r="H24" s="9">
        <f>E24-F24</f>
        <v>28346664.220000006</v>
      </c>
    </row>
    <row r="25" spans="2:8" ht="12.75">
      <c r="B25" s="6" t="s">
        <v>31</v>
      </c>
      <c r="C25" s="9">
        <v>2141153.45</v>
      </c>
      <c r="D25" s="9">
        <v>0</v>
      </c>
      <c r="E25" s="9">
        <f>C25+D25</f>
        <v>2141153.45</v>
      </c>
      <c r="F25" s="9">
        <v>1336953.6</v>
      </c>
      <c r="G25" s="9">
        <v>1321531.69</v>
      </c>
      <c r="H25" s="9">
        <f>E25-F25</f>
        <v>804199.8500000001</v>
      </c>
    </row>
    <row r="26" spans="2:8" ht="12.75">
      <c r="B26" s="6" t="s">
        <v>32</v>
      </c>
      <c r="C26" s="9">
        <v>5059531.83</v>
      </c>
      <c r="D26" s="9">
        <v>0</v>
      </c>
      <c r="E26" s="9">
        <f>C26+D26</f>
        <v>5059531.83</v>
      </c>
      <c r="F26" s="9">
        <v>3113690.53</v>
      </c>
      <c r="G26" s="9">
        <v>3048689.1</v>
      </c>
      <c r="H26" s="9">
        <f>E26-F26</f>
        <v>1945841.3000000003</v>
      </c>
    </row>
    <row r="27" spans="2:8" ht="12.75">
      <c r="B27" s="6" t="s">
        <v>33</v>
      </c>
      <c r="C27" s="9">
        <v>97286874.87</v>
      </c>
      <c r="D27" s="9">
        <v>-188465</v>
      </c>
      <c r="E27" s="9">
        <f>C27+D27</f>
        <v>97098409.87</v>
      </c>
      <c r="F27" s="9">
        <v>63305596.46</v>
      </c>
      <c r="G27" s="9">
        <v>59929035.16</v>
      </c>
      <c r="H27" s="9">
        <f>E27-F27</f>
        <v>33792813.410000004</v>
      </c>
    </row>
    <row r="28" spans="2:8" ht="12.75">
      <c r="B28" s="6" t="s">
        <v>34</v>
      </c>
      <c r="C28" s="9">
        <v>1277920.31</v>
      </c>
      <c r="D28" s="9">
        <v>0</v>
      </c>
      <c r="E28" s="9">
        <f>C28+D28</f>
        <v>1277920.31</v>
      </c>
      <c r="F28" s="9">
        <v>726463.88</v>
      </c>
      <c r="G28" s="9">
        <v>497895.26</v>
      </c>
      <c r="H28" s="9">
        <f>E28-F28</f>
        <v>551456.43</v>
      </c>
    </row>
    <row r="29" spans="2:8" ht="12.7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90128645.34</v>
      </c>
      <c r="D31" s="9">
        <v>0</v>
      </c>
      <c r="E31" s="9">
        <f>C31+D31</f>
        <v>90128645.34</v>
      </c>
      <c r="F31" s="9">
        <v>65704858.06</v>
      </c>
      <c r="G31" s="9">
        <v>65094158.98</v>
      </c>
      <c r="H31" s="9">
        <f>E31-F31</f>
        <v>24423787.28</v>
      </c>
    </row>
    <row r="32" spans="2:8" ht="12.75">
      <c r="B32" s="6" t="s">
        <v>38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9">
        <f>E32-F32</f>
        <v>0</v>
      </c>
    </row>
    <row r="33" spans="2:8" ht="12.75">
      <c r="B33" s="6" t="s">
        <v>39</v>
      </c>
      <c r="C33" s="9">
        <v>4619337.75</v>
      </c>
      <c r="D33" s="9">
        <v>0</v>
      </c>
      <c r="E33" s="9">
        <f>C33+D33</f>
        <v>4619337.75</v>
      </c>
      <c r="F33" s="9">
        <v>3006872.45</v>
      </c>
      <c r="G33" s="9">
        <v>2872027.19</v>
      </c>
      <c r="H33" s="9">
        <f>E33-F33</f>
        <v>1612465.2999999998</v>
      </c>
    </row>
    <row r="34" spans="2:8" ht="12.75">
      <c r="B34" s="6" t="s">
        <v>40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9">
        <f>E34-F34</f>
        <v>0</v>
      </c>
    </row>
    <row r="35" spans="2:8" ht="12.75">
      <c r="B35" s="6" t="s">
        <v>41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2.75">
      <c r="B39" s="6" t="s">
        <v>45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9">
        <f>E39-F39</f>
        <v>0</v>
      </c>
    </row>
    <row r="40" spans="2:8" ht="12.75">
      <c r="B40" s="6" t="s">
        <v>46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9">
        <f>E40-F40</f>
        <v>0</v>
      </c>
    </row>
    <row r="41" spans="2:8" ht="12.75">
      <c r="B41" s="6" t="s">
        <v>47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9">
        <f>E41-F41</f>
        <v>0</v>
      </c>
    </row>
    <row r="42" spans="2:8" ht="12.75">
      <c r="B42" s="6" t="s">
        <v>48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9">
        <f>E42-F42</f>
        <v>0</v>
      </c>
    </row>
    <row r="43" spans="2:8" ht="12.75">
      <c r="B43" s="6" t="s">
        <v>49</v>
      </c>
      <c r="C43" s="9">
        <v>851622.47</v>
      </c>
      <c r="D43" s="9">
        <v>0</v>
      </c>
      <c r="E43" s="9">
        <f>C43+D43</f>
        <v>851622.47</v>
      </c>
      <c r="F43" s="9">
        <v>517031.18</v>
      </c>
      <c r="G43" s="9">
        <v>509779.18</v>
      </c>
      <c r="H43" s="9">
        <f>E43-F43</f>
        <v>334591.29</v>
      </c>
    </row>
    <row r="44" spans="2:8" ht="12.75">
      <c r="B44" s="6" t="s">
        <v>50</v>
      </c>
      <c r="C44" s="9">
        <v>1980344.53</v>
      </c>
      <c r="D44" s="9">
        <v>0</v>
      </c>
      <c r="E44" s="9">
        <f>C44+D44</f>
        <v>1980344.53</v>
      </c>
      <c r="F44" s="9">
        <v>1338648.76</v>
      </c>
      <c r="G44" s="9">
        <v>1294446.23</v>
      </c>
      <c r="H44" s="9">
        <f>E44-F44</f>
        <v>641695.77</v>
      </c>
    </row>
    <row r="45" spans="2:8" ht="12.75">
      <c r="B45" s="6" t="s">
        <v>51</v>
      </c>
      <c r="C45" s="9">
        <v>1407581.25</v>
      </c>
      <c r="D45" s="9">
        <v>0</v>
      </c>
      <c r="E45" s="9">
        <f>C45+D45</f>
        <v>1407581.25</v>
      </c>
      <c r="F45" s="9">
        <v>969140.38</v>
      </c>
      <c r="G45" s="9">
        <v>927884.76</v>
      </c>
      <c r="H45" s="9">
        <f>E45-F45</f>
        <v>438440.87</v>
      </c>
    </row>
    <row r="46" spans="2:8" ht="12.75">
      <c r="B46" s="6" t="s">
        <v>52</v>
      </c>
      <c r="C46" s="9">
        <v>9026726.01</v>
      </c>
      <c r="D46" s="9">
        <v>0</v>
      </c>
      <c r="E46" s="9">
        <f>C46+D46</f>
        <v>9026726.01</v>
      </c>
      <c r="F46" s="9">
        <v>5313571.95</v>
      </c>
      <c r="G46" s="9">
        <v>4828534.19</v>
      </c>
      <c r="H46" s="9">
        <f>E46-F46</f>
        <v>3713154.0599999996</v>
      </c>
    </row>
    <row r="47" spans="2:8" ht="12.75">
      <c r="B47" s="6" t="s">
        <v>53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9">
        <f>E47-F47</f>
        <v>0</v>
      </c>
    </row>
    <row r="48" spans="2:8" ht="12.75">
      <c r="B48" s="6" t="s">
        <v>54</v>
      </c>
      <c r="C48" s="9">
        <v>70000</v>
      </c>
      <c r="D48" s="9">
        <v>0</v>
      </c>
      <c r="E48" s="9">
        <f>C48+D48</f>
        <v>70000</v>
      </c>
      <c r="F48" s="9">
        <v>0</v>
      </c>
      <c r="G48" s="9">
        <v>0</v>
      </c>
      <c r="H48" s="9">
        <f>E48-F48</f>
        <v>70000</v>
      </c>
    </row>
    <row r="49" spans="2:8" ht="12.75">
      <c r="B49" s="6" t="s">
        <v>55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9">
        <f>E49-F49</f>
        <v>0</v>
      </c>
    </row>
    <row r="50" spans="2:8" ht="12.75">
      <c r="B50" s="6" t="s">
        <v>56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9">
        <f>E50-F50</f>
        <v>0</v>
      </c>
    </row>
    <row r="51" spans="2:8" ht="12.75">
      <c r="B51" s="6" t="s">
        <v>57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9">
        <f>E51-F51</f>
        <v>0</v>
      </c>
    </row>
    <row r="52" spans="2:8" ht="12.7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ht="12.75">
      <c r="B53" s="6" t="s">
        <v>59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9">
        <f>E53-F53</f>
        <v>0</v>
      </c>
    </row>
    <row r="54" spans="2:8" ht="12.75">
      <c r="B54" s="6" t="s">
        <v>60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9">
        <f>E54-F54</f>
        <v>0</v>
      </c>
    </row>
    <row r="55" spans="2:8" ht="12.75">
      <c r="B55" s="6" t="s">
        <v>61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9">
        <f>E55-F55</f>
        <v>0</v>
      </c>
    </row>
    <row r="56" spans="2:8" ht="12.75">
      <c r="B56" s="6" t="s">
        <v>62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9">
        <f>E56-F56</f>
        <v>0</v>
      </c>
    </row>
    <row r="57" spans="2:8" ht="12.75">
      <c r="B57" s="6" t="s">
        <v>63</v>
      </c>
      <c r="C57" s="9">
        <v>1100153.32</v>
      </c>
      <c r="D57" s="9">
        <v>0</v>
      </c>
      <c r="E57" s="9">
        <f>C57+D57</f>
        <v>1100153.32</v>
      </c>
      <c r="F57" s="9">
        <v>740159.47</v>
      </c>
      <c r="G57" s="9">
        <v>712618.74</v>
      </c>
      <c r="H57" s="9">
        <f>E57-F57</f>
        <v>359993.8500000001</v>
      </c>
    </row>
    <row r="58" spans="2:8" ht="12.75">
      <c r="B58" s="6" t="s">
        <v>64</v>
      </c>
      <c r="C58" s="9">
        <v>774158.39</v>
      </c>
      <c r="D58" s="9">
        <v>0</v>
      </c>
      <c r="E58" s="9">
        <f>C58+D58</f>
        <v>774158.39</v>
      </c>
      <c r="F58" s="9">
        <v>538925.15</v>
      </c>
      <c r="G58" s="9">
        <v>519210.77</v>
      </c>
      <c r="H58" s="9">
        <f>E58-F58</f>
        <v>235233.24</v>
      </c>
    </row>
    <row r="59" spans="2:8" ht="12.75">
      <c r="B59" s="6" t="s">
        <v>65</v>
      </c>
      <c r="C59" s="9">
        <v>844832.26</v>
      </c>
      <c r="D59" s="9">
        <v>0</v>
      </c>
      <c r="E59" s="9">
        <f>C59+D59</f>
        <v>844832.26</v>
      </c>
      <c r="F59" s="9">
        <v>537102.5</v>
      </c>
      <c r="G59" s="9">
        <v>531391.11</v>
      </c>
      <c r="H59" s="9">
        <f>E59-F59</f>
        <v>307729.76</v>
      </c>
    </row>
    <row r="60" spans="2:8" ht="12.75">
      <c r="B60" s="6" t="s">
        <v>66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9">
        <f>E60-F60</f>
        <v>0</v>
      </c>
    </row>
    <row r="61" spans="2:8" ht="12.75">
      <c r="B61" s="6" t="s">
        <v>67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9">
        <f>E61-F61</f>
        <v>0</v>
      </c>
    </row>
    <row r="62" spans="2:8" ht="25.5">
      <c r="B62" s="6" t="s">
        <v>68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9">
        <f>E62-F62</f>
        <v>0</v>
      </c>
    </row>
    <row r="63" spans="2:8" ht="12.75">
      <c r="B63" s="6" t="s">
        <v>69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9">
        <f>E63-F63</f>
        <v>0</v>
      </c>
    </row>
    <row r="64" spans="2:8" ht="25.5">
      <c r="B64" s="6" t="s">
        <v>70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9">
        <f>E64-F64</f>
        <v>0</v>
      </c>
    </row>
    <row r="65" spans="2:8" s="29" customFormat="1" ht="12.75">
      <c r="B65" s="3" t="s">
        <v>13</v>
      </c>
      <c r="C65" s="12">
        <f>SUM(C66:C120)</f>
        <v>135107060.91</v>
      </c>
      <c r="D65" s="12">
        <f>SUM(D66:D120)</f>
        <v>-1691286.43</v>
      </c>
      <c r="E65" s="12">
        <f>SUM(E66:E120)</f>
        <v>133415774.47999999</v>
      </c>
      <c r="F65" s="12">
        <f>SUM(F66:F120)</f>
        <v>60710643.72</v>
      </c>
      <c r="G65" s="12">
        <f>SUM(G66:G120)</f>
        <v>57106127.34</v>
      </c>
      <c r="H65" s="12">
        <f>SUM(H66:H120)</f>
        <v>72705130.76</v>
      </c>
    </row>
    <row r="66" spans="2:8" ht="12.75">
      <c r="B66" s="7" t="s">
        <v>16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13">
        <f>E66-F66</f>
        <v>0</v>
      </c>
    </row>
    <row r="67" spans="2:8" ht="12.75">
      <c r="B67" s="7" t="s">
        <v>17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13">
        <f>E67-F67</f>
        <v>0</v>
      </c>
    </row>
    <row r="68" spans="2:8" ht="12.75">
      <c r="B68" s="7" t="s">
        <v>18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13">
        <f>E68-F68</f>
        <v>0</v>
      </c>
    </row>
    <row r="69" spans="2:8" ht="12.75">
      <c r="B69" s="7" t="s">
        <v>19</v>
      </c>
      <c r="C69" s="8">
        <v>0</v>
      </c>
      <c r="D69" s="8">
        <v>0</v>
      </c>
      <c r="E69" s="8">
        <f>C69+D69</f>
        <v>0</v>
      </c>
      <c r="F69" s="8">
        <v>0</v>
      </c>
      <c r="G69" s="8">
        <v>0</v>
      </c>
      <c r="H69" s="13">
        <f>E69-F69</f>
        <v>0</v>
      </c>
    </row>
    <row r="70" spans="2:8" ht="12.75">
      <c r="B70" s="7" t="s">
        <v>20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2.75">
      <c r="B71" s="7" t="s">
        <v>21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2.75">
      <c r="B72" s="7" t="s">
        <v>22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2.75">
      <c r="B73" s="7" t="s">
        <v>23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2.75">
      <c r="B74" s="6" t="s">
        <v>24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2.75">
      <c r="B75" s="6" t="s">
        <v>25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2.75">
      <c r="B76" s="6" t="s">
        <v>26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2.75">
      <c r="B77" s="6" t="s">
        <v>27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2.75">
      <c r="B78" s="6" t="s">
        <v>28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29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2.75">
      <c r="B80" s="6" t="s">
        <v>30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2.75">
      <c r="B81" s="6" t="s">
        <v>31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32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33</v>
      </c>
      <c r="C83" s="9">
        <v>0</v>
      </c>
      <c r="D83" s="9">
        <v>0</v>
      </c>
      <c r="E83" s="9">
        <f>C83+D83</f>
        <v>0</v>
      </c>
      <c r="F83" s="9">
        <v>0</v>
      </c>
      <c r="G83" s="9">
        <v>0</v>
      </c>
      <c r="H83" s="13">
        <f>E83-F83</f>
        <v>0</v>
      </c>
    </row>
    <row r="84" spans="2:8" ht="12.75">
      <c r="B84" s="6" t="s">
        <v>34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2.75">
      <c r="B85" s="6" t="s">
        <v>35</v>
      </c>
      <c r="C85" s="9">
        <v>6342520</v>
      </c>
      <c r="D85" s="9">
        <v>0</v>
      </c>
      <c r="E85" s="9">
        <f>C85+D85</f>
        <v>6342520</v>
      </c>
      <c r="F85" s="9">
        <v>3544748.84</v>
      </c>
      <c r="G85" s="9">
        <v>3429737.77</v>
      </c>
      <c r="H85" s="13">
        <f>E85-F85</f>
        <v>2797771.16</v>
      </c>
    </row>
    <row r="86" spans="2:8" ht="12.75">
      <c r="B86" s="6" t="s">
        <v>36</v>
      </c>
      <c r="C86" s="9">
        <v>5809532.95</v>
      </c>
      <c r="D86" s="9">
        <v>0</v>
      </c>
      <c r="E86" s="9">
        <f>C86+D86</f>
        <v>5809532.95</v>
      </c>
      <c r="F86" s="9">
        <v>3366279.28</v>
      </c>
      <c r="G86" s="9">
        <v>3223918.44</v>
      </c>
      <c r="H86" s="13">
        <f>E86-F86</f>
        <v>2443253.6700000004</v>
      </c>
    </row>
    <row r="87" spans="2:8" ht="12.75">
      <c r="B87" s="6" t="s">
        <v>37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2.75">
      <c r="B88" s="6" t="s">
        <v>38</v>
      </c>
      <c r="C88" s="9">
        <v>16747314.97</v>
      </c>
      <c r="D88" s="9">
        <v>0</v>
      </c>
      <c r="E88" s="9">
        <f>C88+D88</f>
        <v>16747314.97</v>
      </c>
      <c r="F88" s="9">
        <v>8930220.27</v>
      </c>
      <c r="G88" s="9">
        <v>8407296.02</v>
      </c>
      <c r="H88" s="13">
        <f>E88-F88</f>
        <v>7817094.700000001</v>
      </c>
    </row>
    <row r="89" spans="2:8" ht="12.75">
      <c r="B89" s="6" t="s">
        <v>39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2.75">
      <c r="B90" s="6" t="s">
        <v>40</v>
      </c>
      <c r="C90" s="9">
        <v>52467664.3</v>
      </c>
      <c r="D90" s="9">
        <v>0</v>
      </c>
      <c r="E90" s="9">
        <f>C90+D90</f>
        <v>52467664.3</v>
      </c>
      <c r="F90" s="9">
        <v>26256158.88</v>
      </c>
      <c r="G90" s="9">
        <v>23677559.77</v>
      </c>
      <c r="H90" s="13">
        <f>E90-F90</f>
        <v>26211505.419999998</v>
      </c>
    </row>
    <row r="91" spans="2:8" ht="12.75">
      <c r="B91" s="6" t="s">
        <v>41</v>
      </c>
      <c r="C91" s="9">
        <v>30318880</v>
      </c>
      <c r="D91" s="9">
        <v>-151418.43</v>
      </c>
      <c r="E91" s="9">
        <f>C91+D91</f>
        <v>30167461.57</v>
      </c>
      <c r="F91" s="9">
        <v>11054853.75</v>
      </c>
      <c r="G91" s="9">
        <v>11054853.75</v>
      </c>
      <c r="H91" s="13">
        <f>E91-F91</f>
        <v>19112607.82</v>
      </c>
    </row>
    <row r="92" spans="2:8" ht="12.75">
      <c r="B92" s="6" t="s">
        <v>42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2.75">
      <c r="B93" s="6" t="s">
        <v>43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2.75">
      <c r="B94" s="6" t="s">
        <v>44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2.75">
      <c r="B95" s="6" t="s">
        <v>45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2.75">
      <c r="B96" s="6" t="s">
        <v>46</v>
      </c>
      <c r="C96" s="9">
        <v>5197848.8</v>
      </c>
      <c r="D96" s="9">
        <v>0</v>
      </c>
      <c r="E96" s="9">
        <f>C96+D96</f>
        <v>5197848.8</v>
      </c>
      <c r="F96" s="9">
        <v>3103594.62</v>
      </c>
      <c r="G96" s="9">
        <v>2900286.9</v>
      </c>
      <c r="H96" s="13">
        <f>E96-F96</f>
        <v>2094254.1799999997</v>
      </c>
    </row>
    <row r="97" spans="2:8" ht="12.75">
      <c r="B97" s="6" t="s">
        <v>47</v>
      </c>
      <c r="C97" s="9">
        <v>2970374.3</v>
      </c>
      <c r="D97" s="9">
        <v>0</v>
      </c>
      <c r="E97" s="9">
        <f>C97+D97</f>
        <v>2970374.3</v>
      </c>
      <c r="F97" s="9">
        <v>1541440.13</v>
      </c>
      <c r="G97" s="9">
        <v>1499126.74</v>
      </c>
      <c r="H97" s="13">
        <f>E97-F97</f>
        <v>1428934.17</v>
      </c>
    </row>
    <row r="98" spans="2:8" ht="12.75">
      <c r="B98" s="6" t="s">
        <v>48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13">
        <f>E98-F98</f>
        <v>0</v>
      </c>
    </row>
    <row r="99" spans="2:8" ht="12.75">
      <c r="B99" s="6" t="s">
        <v>49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  <c r="H99" s="13">
        <f>E99-F99</f>
        <v>0</v>
      </c>
    </row>
    <row r="100" spans="2:8" ht="12.75">
      <c r="B100" s="6" t="s">
        <v>50</v>
      </c>
      <c r="C100" s="9">
        <v>0</v>
      </c>
      <c r="D100" s="9">
        <v>0</v>
      </c>
      <c r="E100" s="9">
        <f>C100+D100</f>
        <v>0</v>
      </c>
      <c r="F100" s="9">
        <v>0</v>
      </c>
      <c r="G100" s="9">
        <v>0</v>
      </c>
      <c r="H100" s="13">
        <f>E100-F100</f>
        <v>0</v>
      </c>
    </row>
    <row r="101" spans="2:8" ht="12.75">
      <c r="B101" s="6" t="s">
        <v>51</v>
      </c>
      <c r="C101" s="9">
        <v>0</v>
      </c>
      <c r="D101" s="9">
        <v>0</v>
      </c>
      <c r="E101" s="9">
        <f>C101+D101</f>
        <v>0</v>
      </c>
      <c r="F101" s="9">
        <v>0</v>
      </c>
      <c r="G101" s="9">
        <v>0</v>
      </c>
      <c r="H101" s="13">
        <f>E101-F101</f>
        <v>0</v>
      </c>
    </row>
    <row r="102" spans="2:8" ht="12.75">
      <c r="B102" s="6" t="s">
        <v>52</v>
      </c>
      <c r="C102" s="9">
        <v>0</v>
      </c>
      <c r="D102" s="9">
        <v>0</v>
      </c>
      <c r="E102" s="9">
        <f>C102+D102</f>
        <v>0</v>
      </c>
      <c r="F102" s="9">
        <v>0</v>
      </c>
      <c r="G102" s="9">
        <v>0</v>
      </c>
      <c r="H102" s="13">
        <f>E102-F102</f>
        <v>0</v>
      </c>
    </row>
    <row r="103" spans="2:8" ht="12.75">
      <c r="B103" s="6" t="s">
        <v>53</v>
      </c>
      <c r="C103" s="9">
        <v>0</v>
      </c>
      <c r="D103" s="9">
        <v>0</v>
      </c>
      <c r="E103" s="9">
        <f>C103+D103</f>
        <v>0</v>
      </c>
      <c r="F103" s="9">
        <v>0</v>
      </c>
      <c r="G103" s="9">
        <v>0</v>
      </c>
      <c r="H103" s="13">
        <f>E103-F103</f>
        <v>0</v>
      </c>
    </row>
    <row r="104" spans="2:8" ht="12.75">
      <c r="B104" s="6" t="s">
        <v>54</v>
      </c>
      <c r="C104" s="9">
        <v>0</v>
      </c>
      <c r="D104" s="9">
        <v>0</v>
      </c>
      <c r="E104" s="9">
        <f>C104+D104</f>
        <v>0</v>
      </c>
      <c r="F104" s="9">
        <v>0</v>
      </c>
      <c r="G104" s="9">
        <v>0</v>
      </c>
      <c r="H104" s="13">
        <f>E104-F104</f>
        <v>0</v>
      </c>
    </row>
    <row r="105" spans="2:8" ht="12.75">
      <c r="B105" s="6" t="s">
        <v>55</v>
      </c>
      <c r="C105" s="9">
        <v>14999999.97</v>
      </c>
      <c r="D105" s="9">
        <v>0</v>
      </c>
      <c r="E105" s="9">
        <f>C105+D105</f>
        <v>14999999.97</v>
      </c>
      <c r="F105" s="9">
        <v>2913347.95</v>
      </c>
      <c r="G105" s="9">
        <v>2913347.95</v>
      </c>
      <c r="H105" s="13">
        <f>E105-F105</f>
        <v>12086652.02</v>
      </c>
    </row>
    <row r="106" spans="2:8" ht="12.75">
      <c r="B106" s="6" t="s">
        <v>56</v>
      </c>
      <c r="C106" s="9">
        <v>252925.62</v>
      </c>
      <c r="D106" s="9">
        <v>-1539868</v>
      </c>
      <c r="E106" s="9">
        <f>C106+D106</f>
        <v>-1286942.38</v>
      </c>
      <c r="F106" s="9">
        <v>0</v>
      </c>
      <c r="G106" s="9">
        <v>0</v>
      </c>
      <c r="H106" s="13">
        <f>E106-F106</f>
        <v>-1286942.38</v>
      </c>
    </row>
    <row r="107" spans="2:8" ht="12.75">
      <c r="B107" s="6" t="s">
        <v>57</v>
      </c>
      <c r="C107" s="9">
        <v>0</v>
      </c>
      <c r="D107" s="9">
        <v>0</v>
      </c>
      <c r="E107" s="9">
        <f>C107+D107</f>
        <v>0</v>
      </c>
      <c r="F107" s="9">
        <v>0</v>
      </c>
      <c r="G107" s="9">
        <v>0</v>
      </c>
      <c r="H107" s="13">
        <f>E107-F107</f>
        <v>0</v>
      </c>
    </row>
    <row r="108" spans="2:8" ht="12.75">
      <c r="B108" s="6" t="s">
        <v>58</v>
      </c>
      <c r="C108" s="9">
        <v>0</v>
      </c>
      <c r="D108" s="9">
        <v>0</v>
      </c>
      <c r="E108" s="9">
        <f>C108+D108</f>
        <v>0</v>
      </c>
      <c r="F108" s="9">
        <v>0</v>
      </c>
      <c r="G108" s="9">
        <v>0</v>
      </c>
      <c r="H108" s="13">
        <f>E108-F108</f>
        <v>0</v>
      </c>
    </row>
    <row r="109" spans="2:8" ht="12.75">
      <c r="B109" s="6" t="s">
        <v>59</v>
      </c>
      <c r="C109" s="9">
        <v>0</v>
      </c>
      <c r="D109" s="9">
        <v>0</v>
      </c>
      <c r="E109" s="9">
        <f>C109+D109</f>
        <v>0</v>
      </c>
      <c r="F109" s="9">
        <v>0</v>
      </c>
      <c r="G109" s="9">
        <v>0</v>
      </c>
      <c r="H109" s="13">
        <f>E109-F109</f>
        <v>0</v>
      </c>
    </row>
    <row r="110" spans="2:8" ht="12.75">
      <c r="B110" s="6" t="s">
        <v>60</v>
      </c>
      <c r="C110" s="9">
        <v>0</v>
      </c>
      <c r="D110" s="9">
        <v>0</v>
      </c>
      <c r="E110" s="9">
        <f>C110+D110</f>
        <v>0</v>
      </c>
      <c r="F110" s="9">
        <v>0</v>
      </c>
      <c r="G110" s="9">
        <v>0</v>
      </c>
      <c r="H110" s="13">
        <f>E110-F110</f>
        <v>0</v>
      </c>
    </row>
    <row r="111" spans="2:8" ht="12.75">
      <c r="B111" s="6" t="s">
        <v>61</v>
      </c>
      <c r="C111" s="9">
        <v>0</v>
      </c>
      <c r="D111" s="9">
        <v>0</v>
      </c>
      <c r="E111" s="9">
        <f>C111+D111</f>
        <v>0</v>
      </c>
      <c r="F111" s="9">
        <v>0</v>
      </c>
      <c r="G111" s="9">
        <v>0</v>
      </c>
      <c r="H111" s="13">
        <f>E111-F111</f>
        <v>0</v>
      </c>
    </row>
    <row r="112" spans="2:8" ht="12.75">
      <c r="B112" s="6" t="s">
        <v>62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13">
        <f>E112-F112</f>
        <v>0</v>
      </c>
    </row>
    <row r="113" spans="2:8" ht="12.75">
      <c r="B113" s="6" t="s">
        <v>63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6" t="s">
        <v>64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6" t="s">
        <v>65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6" t="s">
        <v>66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12.75">
      <c r="B117" s="6" t="s">
        <v>67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25.5">
      <c r="B118" s="6" t="s">
        <v>68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69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25.5">
      <c r="B120" s="6" t="s">
        <v>70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s="29" customFormat="1" ht="12.75">
      <c r="B121" s="6"/>
      <c r="C121" s="9"/>
      <c r="D121" s="9"/>
      <c r="E121" s="9"/>
      <c r="F121" s="9"/>
      <c r="G121" s="9"/>
      <c r="H121" s="13"/>
    </row>
    <row r="122" spans="2:8" ht="12.75">
      <c r="B122" s="2" t="s">
        <v>11</v>
      </c>
      <c r="C122" s="10">
        <f>C9+C65</f>
        <v>573246346.2</v>
      </c>
      <c r="D122" s="10">
        <f>D9+D65</f>
        <v>-1879751.43</v>
      </c>
      <c r="E122" s="10">
        <f>E9+E65</f>
        <v>571366594.77</v>
      </c>
      <c r="F122" s="10">
        <f>F9+F65</f>
        <v>353876386.72</v>
      </c>
      <c r="G122" s="10">
        <f>G9+G65</f>
        <v>340544657.45000005</v>
      </c>
      <c r="H122" s="10">
        <f>H9+H65</f>
        <v>217490208.05</v>
      </c>
    </row>
    <row r="123" spans="2:8" ht="13.5" thickBot="1">
      <c r="B123" s="4"/>
      <c r="C123" s="14"/>
      <c r="D123" s="14"/>
      <c r="E123" s="14"/>
      <c r="F123" s="14"/>
      <c r="G123" s="14"/>
      <c r="H123" s="14"/>
    </row>
    <row r="1222" spans="2:8" ht="12.75">
      <c r="B1222" s="30"/>
      <c r="C1222" s="30"/>
      <c r="D1222" s="30"/>
      <c r="E1222" s="30"/>
      <c r="F1222" s="30"/>
      <c r="G1222" s="30"/>
      <c r="H12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2016-12-22T17:30:19Z</cp:lastPrinted>
  <dcterms:created xsi:type="dcterms:W3CDTF">2016-10-11T20:43:07Z</dcterms:created>
  <dcterms:modified xsi:type="dcterms:W3CDTF">2022-03-16T14:57:23Z</dcterms:modified>
  <cp:category/>
  <cp:version/>
  <cp:contentType/>
  <cp:contentStatus/>
</cp:coreProperties>
</file>