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<sst xmlns="http://schemas.openxmlformats.org/spreadsheetml/2006/main" count="127" uniqueCount="124">
  <si>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</si>
  <si>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</si>
  <si>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</si>
  <si>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</si>
  <si>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</si>
  <si>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</si>
  <si>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</si>
  <si>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</si>
  <si>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</si>
  <si>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</si>
  <si>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</si>
  <si>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</si>
  <si>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</si>
  <si>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</si>
  <si>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</si>
  <si>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</si>
  <si>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</si>
  <si>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</si>
  <si>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</si>
  <si>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</si>
  <si>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</si>
  <si>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</si>
  <si>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</si>
  <si>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</si>
  <si>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</si>
  <si>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</si>
  <si>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</si>
  <si>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</si>
  <si>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</si>
  <si>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</si>
  <si>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</si>
  <si>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</si>
  <si>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</si>
  <si>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</si>
  <si>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</si>
  <si>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</si>
  <si>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</si>
  <si>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</si>
  <si>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</si>
  <si>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</si>
  <si>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</si>
  <si>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</si>
  <si>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</si>
  <si>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</si>
  <si>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</si>
  <si>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</si>
  <si>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</si>
  <si>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</si>
  <si>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</si>
  <si>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</si>
  <si>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</si>
  <si>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</si>
  <si>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</si>
  <si>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</si>
  <si>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</si>
  <si>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</si>
  <si>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</si>
  <si>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</si>
  <si>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</si>
  <si>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</si>
  <si>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</si>
  <si>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</si>
  <si>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</si>
  <si>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</si>
  <si>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</si>
  <si>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</si>
  <si>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</si>
  <si>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</si>
  <si>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</si>
  <si>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</si>
  <si>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</si>
  <si>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</si>
  <si>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</si>
  <si>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</si>
  <si>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</si>
  <si>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</si>
  <si>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</si>
  <si>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</si>
  <si>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</si>
  <si>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</si>
  <si>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</si>
  <si>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</si>
  <si>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</si>
  <si>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</si>
  <si>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</si>
  <si>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</si>
  <si>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</si>
  <si>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</si>
  <si>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</si>
  <si>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</si>
  <si>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</si>
  <si>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</si>
  <si>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</si>
  <si>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</si>
  <si>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</si>
  <si>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</si>
  <si>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</si>
  <si>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</si>
  <si>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</si>
  <si>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</si>
  <si>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</si>
  <si>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</si>
  <si>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</si>
  <si>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</si>
  <si>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</si>
  <si>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</si>
  <si>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</si>
  <si>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</si>
  <si>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</si>
  <si>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</si>
  <si>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</si>
  <si>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</si>
  <si>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</si>
  <si>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</si>
  <si>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</si>
  <si>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</si>
  <si>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</si>
  <si>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</si>
  <si>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</si>
  <si>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</si>
  <si>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PRESIDENCIA MUNICIPAL DE CIUDAD LERDO (a)</t>
  </si>
  <si>
    <t>Al 31 de diciembre de 2020 y al 31 de Diciembre de 2021 (b)</t>
  </si>
  <si>
    <t>2021 (d)</t>
  </si>
  <si>
    <t>31 de diciembre de 2020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</si>
</sst>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9924094.8</v>
      </c>
      <c r="D9" s="9">
        <f>SUM(D10:D16)</f>
        <v>12468675.41</v>
      </c>
      <c r="E9" s="11" t="s">
        <v>8</v>
      </c>
      <c r="F9" s="9">
        <f>SUM(F10:F18)</f>
        <v>107685344.80000001</v>
      </c>
      <c r="G9" s="9">
        <f>SUM(G10:G18)</f>
        <v>54439099.61</v>
      </c>
    </row>
    <row r="10" spans="2:7" ht="12.75">
      <c r="B10" s="12" t="s">
        <v>9</v>
      </c>
      <c r="C10" s="9">
        <v>325079.5</v>
      </c>
      <c r="D10" s="9">
        <v>217238.86</v>
      </c>
      <c r="E10" s="13" t="s">
        <v>10</v>
      </c>
      <c r="F10" s="9">
        <v>11570157.35</v>
      </c>
      <c r="G10" s="9">
        <v>-193016.9</v>
      </c>
    </row>
    <row r="11" spans="2:7" ht="12.75">
      <c r="B11" s="12" t="s">
        <v>11</v>
      </c>
      <c r="C11" s="9">
        <v>2448222.04</v>
      </c>
      <c r="D11" s="9">
        <v>7676076.05</v>
      </c>
      <c r="E11" s="13" t="s">
        <v>12</v>
      </c>
      <c r="F11" s="9">
        <v>11625946.66</v>
      </c>
      <c r="G11" s="9">
        <v>10801786.46</v>
      </c>
    </row>
    <row r="12" spans="2:7" ht="12.75">
      <c r="B12" s="12" t="s">
        <v>13</v>
      </c>
      <c r="C12" s="9">
        <v>2417369.76</v>
      </c>
      <c r="D12" s="9">
        <v>1382909.43</v>
      </c>
      <c r="E12" s="13" t="s">
        <v>14</v>
      </c>
      <c r="F12" s="9">
        <v>31450882.17</v>
      </c>
      <c r="G12" s="9">
        <v>3354944.86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4663502.78</v>
      </c>
      <c r="G14" s="9">
        <v>3201180.86</v>
      </c>
    </row>
    <row r="15" spans="2:7" ht="25.5">
      <c r="B15" s="12" t="s">
        <v>19</v>
      </c>
      <c r="C15" s="9">
        <v>3512285.44</v>
      </c>
      <c r="D15" s="9">
        <v>2585316.01</v>
      </c>
      <c r="E15" s="13" t="s">
        <v>20</v>
      </c>
      <c r="F15" s="9">
        <v>52954.78</v>
      </c>
      <c r="G15" s="9">
        <v>1781.36</v>
      </c>
    </row>
    <row r="16" spans="2:7" ht="12.75">
      <c r="B16" s="12" t="s">
        <v>21</v>
      </c>
      <c r="C16" s="9">
        <v>1221138.06</v>
      </c>
      <c r="D16" s="9">
        <v>607135.06</v>
      </c>
      <c r="E16" s="13" t="s">
        <v>22</v>
      </c>
      <c r="F16" s="9">
        <v>36743479.5</v>
      </c>
      <c r="G16" s="9">
        <v>20956039.15</v>
      </c>
    </row>
    <row r="17" spans="2:7" ht="12.75">
      <c r="B17" s="10" t="s">
        <v>23</v>
      </c>
      <c r="C17" s="9">
        <f>SUM(C18:C24)</f>
        <v>62132375.01</v>
      </c>
      <c r="D17" s="9">
        <f>SUM(D18:D24)</f>
        <v>37231057.11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11578421.56</v>
      </c>
      <c r="G18" s="9">
        <v>16316383.82</v>
      </c>
    </row>
    <row r="19" spans="2:7" ht="12.75">
      <c r="B19" s="12" t="s">
        <v>27</v>
      </c>
      <c r="C19" s="9">
        <v>49254052.23</v>
      </c>
      <c r="D19" s="9">
        <v>27547247.97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12339237.29</v>
      </c>
      <c r="D20" s="9">
        <v>9146458.65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539085.49</v>
      </c>
      <c r="D21" s="9">
        <v>537350.49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6175957.65</v>
      </c>
      <c r="D25" s="9">
        <f>SUM(D26:D30)</f>
        <v>373410.26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180896.98</v>
      </c>
      <c r="D26" s="9">
        <v>180896.98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24000</v>
      </c>
      <c r="D27" s="9">
        <v>24000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5971060.67</v>
      </c>
      <c r="D29" s="9">
        <v>168513.28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78232427.46000001</v>
      </c>
      <c r="D47" s="9">
        <f>D9+D17+D25+D31+D37+D38+D41</f>
        <v>50073142.779999994</v>
      </c>
      <c r="E47" s="8" t="s">
        <v>82</v>
      </c>
      <c r="F47" s="9">
        <f>F9+F19+F23+F26+F27+F31+F38+F42</f>
        <v>107685344.80000001</v>
      </c>
      <c r="G47" s="9">
        <f>G9+G19+G23+G26+G27+G31+G38+G42</f>
        <v>54439099.61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650795825.47</v>
      </c>
      <c r="D52" s="9">
        <v>576105161.75</v>
      </c>
      <c r="E52" s="11" t="s">
        <v>90</v>
      </c>
      <c r="F52" s="9">
        <v>9425441.1</v>
      </c>
      <c r="G52" s="9">
        <v>30838852.74</v>
      </c>
    </row>
    <row r="53" spans="2:7" ht="12.75">
      <c r="B53" s="10" t="s">
        <v>91</v>
      </c>
      <c r="C53" s="9">
        <v>112936627.81</v>
      </c>
      <c r="D53" s="9">
        <v>110198685.71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5126375.93</v>
      </c>
      <c r="D54" s="9">
        <v>482199.93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-112781779.37</v>
      </c>
      <c r="D55" s="9">
        <v>-107801553.57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73243.8</v>
      </c>
      <c r="D56" s="9">
        <v>73243.8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9425441.1</v>
      </c>
      <c r="G57" s="9">
        <f>SUM(G50:G55)</f>
        <v>30838852.74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117110785.9</v>
      </c>
      <c r="G59" s="9">
        <f>G47+G57</f>
        <v>85277952.35</v>
      </c>
    </row>
    <row r="60" spans="2:7" ht="25.5">
      <c r="B60" s="6" t="s">
        <v>102</v>
      </c>
      <c r="C60" s="9">
        <f>SUM(C50:C58)</f>
        <v>656150293.6399999</v>
      </c>
      <c r="D60" s="9">
        <f>SUM(D50:D58)</f>
        <v>579057737.6199999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734382721.0999999</v>
      </c>
      <c r="D62" s="9">
        <f>D47+D60</f>
        <v>629130880.3999999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-32283.11</v>
      </c>
      <c r="G63" s="9">
        <f>SUM(G64:G66)</f>
        <v>-32283.11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-32283.11</v>
      </c>
      <c r="G65" s="9">
        <v>-32283.11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540727680.29</v>
      </c>
      <c r="G68" s="9">
        <f>SUM(G69:G73)</f>
        <v>467308672.14</v>
      </c>
    </row>
    <row r="69" spans="2:7" ht="12.75">
      <c r="B69" s="10"/>
      <c r="C69" s="9"/>
      <c r="D69" s="9"/>
      <c r="E69" s="11" t="s">
        <v>110</v>
      </c>
      <c r="F69" s="9">
        <v>73721701.86</v>
      </c>
      <c r="G69" s="9">
        <v>65829243.5</v>
      </c>
    </row>
    <row r="70" spans="2:7" ht="12.75">
      <c r="B70" s="10"/>
      <c r="C70" s="9"/>
      <c r="D70" s="9"/>
      <c r="E70" s="11" t="s">
        <v>111</v>
      </c>
      <c r="F70" s="9">
        <v>476701595.19</v>
      </c>
      <c r="G70" s="9">
        <v>411175045.4</v>
      </c>
    </row>
    <row r="71" spans="2:7" ht="12.75">
      <c r="B71" s="10"/>
      <c r="C71" s="9"/>
      <c r="D71" s="9"/>
      <c r="E71" s="11" t="s">
        <v>112</v>
      </c>
      <c r="F71" s="9">
        <v>-9695616.76</v>
      </c>
      <c r="G71" s="9">
        <v>-9695616.76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540695397.18</v>
      </c>
      <c r="G79" s="9">
        <f>G63+G68+G75</f>
        <v>467276389.03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657806183.0799999</v>
      </c>
      <c r="G81" s="9">
        <f>G59+G79</f>
        <v>552554341.38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lulu</cp:lastModifiedBy>
  <cp:lastPrinted>2016-12-20T19:33:34Z</cp:lastPrinted>
  <dcterms:created xsi:type="dcterms:W3CDTF">2016-10-11T18:36:49Z</dcterms:created>
  <dcterms:modified xsi:type="dcterms:W3CDTF">2022-03-16T15:35:13Z</dcterms:modified>
  <cp:category/>
  <cp:version/>
  <cp:contentType/>
  <cp:contentStatus/>
</cp:coreProperties>
</file>